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N21" sheetId="1" r:id="rId1"/>
  </sheets>
  <definedNames>
    <definedName name="_xlnm._FilterDatabase" localSheetId="0" hidden="1">'N21'!$A$8:$AE$8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J12" i="1" s="1"/>
  <c r="K13" i="1"/>
  <c r="J13" i="1" s="1"/>
  <c r="K14" i="1"/>
  <c r="K15" i="1"/>
  <c r="J15" i="1" s="1"/>
  <c r="K16" i="1"/>
  <c r="J16" i="1" s="1"/>
  <c r="K17" i="1"/>
  <c r="J17" i="1" s="1"/>
  <c r="K18" i="1"/>
  <c r="K19" i="1"/>
  <c r="K20" i="1"/>
  <c r="K21" i="1"/>
  <c r="J21" i="1" s="1"/>
  <c r="K22" i="1"/>
  <c r="K23" i="1"/>
  <c r="K24" i="1"/>
  <c r="K25" i="1"/>
  <c r="J25" i="1" s="1"/>
  <c r="K26" i="1"/>
  <c r="K27" i="1"/>
  <c r="K28" i="1"/>
  <c r="K29" i="1"/>
  <c r="K30" i="1"/>
  <c r="K31" i="1"/>
  <c r="K32" i="1"/>
  <c r="K33" i="1"/>
  <c r="K34" i="1"/>
  <c r="K35" i="1"/>
  <c r="K36" i="1"/>
  <c r="J36" i="1" s="1"/>
  <c r="K37" i="1"/>
  <c r="K38" i="1"/>
  <c r="K39" i="1"/>
  <c r="J39" i="1" s="1"/>
  <c r="K40" i="1"/>
  <c r="K41" i="1"/>
  <c r="J41" i="1" s="1"/>
  <c r="K42" i="1"/>
  <c r="K43" i="1"/>
  <c r="K44" i="1"/>
  <c r="J44" i="1" s="1"/>
  <c r="K45" i="1"/>
  <c r="J45" i="1" s="1"/>
  <c r="K46" i="1"/>
  <c r="K47" i="1"/>
  <c r="K48" i="1"/>
  <c r="J48" i="1" s="1"/>
  <c r="K49" i="1"/>
  <c r="K50" i="1"/>
  <c r="K51" i="1"/>
  <c r="K52" i="1"/>
  <c r="K53" i="1"/>
  <c r="J53" i="1" s="1"/>
  <c r="K54" i="1"/>
  <c r="K55" i="1"/>
  <c r="K56" i="1"/>
  <c r="J56" i="1" s="1"/>
  <c r="K57" i="1"/>
  <c r="J57" i="1" s="1"/>
  <c r="K58" i="1"/>
  <c r="K59" i="1"/>
  <c r="K60" i="1"/>
  <c r="J60" i="1" s="1"/>
  <c r="K61" i="1"/>
  <c r="K62" i="1"/>
  <c r="K63" i="1"/>
  <c r="J63" i="1" s="1"/>
  <c r="K64" i="1"/>
  <c r="K65" i="1"/>
  <c r="K66" i="1"/>
  <c r="K67" i="1"/>
  <c r="K68" i="1"/>
  <c r="J68" i="1" s="1"/>
  <c r="K69" i="1"/>
  <c r="J69" i="1" s="1"/>
  <c r="K70" i="1"/>
  <c r="K71" i="1"/>
  <c r="J71" i="1" s="1"/>
  <c r="K72" i="1"/>
  <c r="K73" i="1"/>
  <c r="J73" i="1" s="1"/>
  <c r="K74" i="1"/>
  <c r="K75" i="1"/>
  <c r="K76" i="1"/>
  <c r="K77" i="1"/>
  <c r="J77" i="1" s="1"/>
  <c r="K78" i="1"/>
  <c r="K79" i="1"/>
  <c r="J79" i="1" s="1"/>
  <c r="K80" i="1"/>
  <c r="J80" i="1" s="1"/>
  <c r="K81" i="1"/>
  <c r="K82" i="1"/>
  <c r="K83" i="1"/>
  <c r="K84" i="1"/>
  <c r="K85" i="1"/>
  <c r="J85" i="1" s="1"/>
  <c r="K86" i="1"/>
  <c r="K87" i="1"/>
  <c r="K88" i="1"/>
  <c r="K89" i="1"/>
  <c r="J89" i="1" s="1"/>
  <c r="K90" i="1"/>
  <c r="K91" i="1"/>
  <c r="K92" i="1"/>
  <c r="K93" i="1"/>
  <c r="J93" i="1" s="1"/>
  <c r="K94" i="1"/>
  <c r="K95" i="1"/>
  <c r="K96" i="1"/>
  <c r="J96" i="1" s="1"/>
  <c r="K97" i="1"/>
  <c r="J97" i="1" s="1"/>
  <c r="K98" i="1"/>
  <c r="K99" i="1"/>
  <c r="K100" i="1"/>
  <c r="J100" i="1" s="1"/>
  <c r="K101" i="1"/>
  <c r="J101" i="1" s="1"/>
  <c r="K102" i="1"/>
  <c r="K103" i="1"/>
  <c r="K104" i="1"/>
  <c r="J104" i="1" s="1"/>
  <c r="K105" i="1"/>
  <c r="J105" i="1" s="1"/>
  <c r="K106" i="1"/>
  <c r="K107" i="1"/>
  <c r="K108" i="1"/>
  <c r="J108" i="1" s="1"/>
  <c r="K109" i="1"/>
  <c r="J109" i="1" s="1"/>
  <c r="K110" i="1"/>
  <c r="K111" i="1"/>
  <c r="K112" i="1"/>
  <c r="J112" i="1" s="1"/>
  <c r="K113" i="1"/>
  <c r="K114" i="1"/>
  <c r="K115" i="1"/>
  <c r="K116" i="1"/>
  <c r="K117" i="1"/>
  <c r="J117" i="1" s="1"/>
  <c r="K118" i="1"/>
  <c r="K119" i="1"/>
  <c r="K120" i="1"/>
  <c r="J120" i="1" s="1"/>
  <c r="K121" i="1"/>
  <c r="J121" i="1" s="1"/>
  <c r="K122" i="1"/>
  <c r="K123" i="1"/>
  <c r="K124" i="1"/>
  <c r="J124" i="1" s="1"/>
  <c r="K125" i="1"/>
  <c r="K126" i="1"/>
  <c r="K127" i="1"/>
  <c r="J127" i="1" s="1"/>
  <c r="K128" i="1"/>
  <c r="K129" i="1"/>
  <c r="J129" i="1" s="1"/>
  <c r="K130" i="1"/>
  <c r="K131" i="1"/>
  <c r="K132" i="1"/>
  <c r="K133" i="1"/>
  <c r="J133" i="1" s="1"/>
  <c r="K134" i="1"/>
  <c r="K135" i="1"/>
  <c r="J135" i="1" s="1"/>
  <c r="K136" i="1"/>
  <c r="J136" i="1" s="1"/>
  <c r="K137" i="1"/>
  <c r="J137" i="1" s="1"/>
  <c r="K138" i="1"/>
  <c r="K139" i="1"/>
  <c r="K140" i="1"/>
  <c r="J140" i="1" s="1"/>
  <c r="K141" i="1"/>
  <c r="J141" i="1" s="1"/>
  <c r="K142" i="1"/>
  <c r="K143" i="1"/>
  <c r="J143" i="1" s="1"/>
  <c r="K144" i="1"/>
  <c r="J144" i="1" s="1"/>
  <c r="K145" i="1"/>
  <c r="K146" i="1"/>
  <c r="K147" i="1"/>
  <c r="K148" i="1"/>
  <c r="K149" i="1"/>
  <c r="K150" i="1"/>
  <c r="K151" i="1"/>
  <c r="K152" i="1"/>
  <c r="K153" i="1"/>
  <c r="J153" i="1" s="1"/>
  <c r="K154" i="1"/>
  <c r="K155" i="1"/>
  <c r="K156" i="1"/>
  <c r="K157" i="1"/>
  <c r="K158" i="1"/>
  <c r="K159" i="1"/>
  <c r="J159" i="1" s="1"/>
  <c r="K160" i="1"/>
  <c r="J160" i="1" s="1"/>
  <c r="K161" i="1"/>
  <c r="K162" i="1"/>
  <c r="K163" i="1"/>
  <c r="K164" i="1"/>
  <c r="J164" i="1" s="1"/>
  <c r="K165" i="1"/>
  <c r="J165" i="1" s="1"/>
  <c r="K166" i="1"/>
  <c r="K167" i="1"/>
  <c r="J167" i="1" s="1"/>
  <c r="K168" i="1"/>
  <c r="K169" i="1"/>
  <c r="J169" i="1" s="1"/>
  <c r="K170" i="1"/>
  <c r="K171" i="1"/>
  <c r="K172" i="1"/>
  <c r="J172" i="1" s="1"/>
  <c r="K173" i="1"/>
  <c r="K174" i="1"/>
  <c r="K175" i="1"/>
  <c r="K176" i="1"/>
  <c r="K177" i="1"/>
  <c r="J177" i="1" s="1"/>
  <c r="K178" i="1"/>
  <c r="K179" i="1"/>
  <c r="K180" i="1"/>
  <c r="J180" i="1" s="1"/>
  <c r="K181" i="1"/>
  <c r="J181" i="1" s="1"/>
  <c r="K182" i="1"/>
  <c r="K183" i="1"/>
  <c r="K184" i="1"/>
  <c r="J184" i="1" s="1"/>
  <c r="K185" i="1"/>
  <c r="J185" i="1" s="1"/>
  <c r="K186" i="1"/>
  <c r="K187" i="1"/>
  <c r="K188" i="1"/>
  <c r="K189" i="1"/>
  <c r="J189" i="1" s="1"/>
  <c r="K190" i="1"/>
  <c r="K191" i="1"/>
  <c r="J191" i="1" s="1"/>
  <c r="K192" i="1"/>
  <c r="J192" i="1" s="1"/>
  <c r="K193" i="1"/>
  <c r="J193" i="1" s="1"/>
  <c r="K194" i="1"/>
  <c r="K195" i="1"/>
  <c r="K196" i="1"/>
  <c r="J196" i="1" s="1"/>
  <c r="K197" i="1"/>
  <c r="K198" i="1"/>
  <c r="K199" i="1"/>
  <c r="K200" i="1"/>
  <c r="K201" i="1"/>
  <c r="J201" i="1" s="1"/>
  <c r="K202" i="1"/>
  <c r="K203" i="1"/>
  <c r="K204" i="1"/>
  <c r="J204" i="1" s="1"/>
  <c r="K205" i="1"/>
  <c r="J205" i="1" s="1"/>
  <c r="K206" i="1"/>
  <c r="K207" i="1"/>
  <c r="J207" i="1" s="1"/>
  <c r="K208" i="1"/>
  <c r="K209" i="1"/>
  <c r="J209" i="1" s="1"/>
  <c r="K210" i="1"/>
  <c r="K211" i="1"/>
  <c r="K212" i="1"/>
  <c r="K213" i="1"/>
  <c r="K214" i="1"/>
  <c r="K215" i="1"/>
  <c r="J215" i="1" s="1"/>
  <c r="K216" i="1"/>
  <c r="J216" i="1" s="1"/>
  <c r="K217" i="1"/>
  <c r="J217" i="1" s="1"/>
  <c r="K218" i="1"/>
  <c r="K219" i="1"/>
  <c r="K220" i="1"/>
  <c r="J220" i="1" s="1"/>
  <c r="K221" i="1"/>
  <c r="K222" i="1"/>
  <c r="K223" i="1"/>
  <c r="J223" i="1" s="1"/>
  <c r="K224" i="1"/>
  <c r="K225" i="1"/>
  <c r="J225" i="1" s="1"/>
  <c r="K226" i="1"/>
  <c r="K227" i="1"/>
  <c r="K228" i="1"/>
  <c r="J228" i="1" s="1"/>
  <c r="K229" i="1"/>
  <c r="J229" i="1" s="1"/>
  <c r="K230" i="1"/>
  <c r="K231" i="1"/>
  <c r="K232" i="1"/>
  <c r="K233" i="1"/>
  <c r="J233" i="1" s="1"/>
  <c r="K234" i="1"/>
  <c r="K235" i="1"/>
  <c r="K236" i="1"/>
  <c r="K237" i="1"/>
  <c r="J237" i="1" s="1"/>
  <c r="K238" i="1"/>
  <c r="K239" i="1"/>
  <c r="K240" i="1"/>
  <c r="J240" i="1" s="1"/>
  <c r="K241" i="1"/>
  <c r="J241" i="1" s="1"/>
  <c r="K242" i="1"/>
  <c r="K243" i="1"/>
  <c r="K244" i="1"/>
  <c r="J244" i="1" s="1"/>
  <c r="K245" i="1"/>
  <c r="K246" i="1"/>
  <c r="K247" i="1"/>
  <c r="J247" i="1" s="1"/>
  <c r="K248" i="1"/>
  <c r="K249" i="1"/>
  <c r="J249" i="1" s="1"/>
  <c r="K250" i="1"/>
  <c r="K251" i="1"/>
  <c r="K252" i="1"/>
  <c r="J252" i="1" s="1"/>
  <c r="K253" i="1"/>
  <c r="K254" i="1"/>
  <c r="K255" i="1"/>
  <c r="J255" i="1" s="1"/>
  <c r="K256" i="1"/>
  <c r="K257" i="1"/>
  <c r="J257" i="1" s="1"/>
  <c r="K258" i="1"/>
  <c r="K259" i="1"/>
  <c r="K260" i="1"/>
  <c r="J260" i="1" s="1"/>
  <c r="K261" i="1"/>
  <c r="J261" i="1" s="1"/>
  <c r="K262" i="1"/>
  <c r="K263" i="1"/>
  <c r="K264" i="1"/>
  <c r="J264" i="1" s="1"/>
  <c r="K265" i="1"/>
  <c r="J265" i="1" s="1"/>
  <c r="K266" i="1"/>
  <c r="K267" i="1"/>
  <c r="K268" i="1"/>
  <c r="K269" i="1"/>
  <c r="K270" i="1"/>
  <c r="K271" i="1"/>
  <c r="J271" i="1" s="1"/>
  <c r="K272" i="1"/>
  <c r="K273" i="1"/>
  <c r="J273" i="1" s="1"/>
  <c r="K274" i="1"/>
  <c r="K275" i="1"/>
  <c r="K276" i="1"/>
  <c r="K277" i="1"/>
  <c r="J277" i="1" s="1"/>
  <c r="K278" i="1"/>
  <c r="K279" i="1"/>
  <c r="J279" i="1" s="1"/>
  <c r="K280" i="1"/>
  <c r="J280" i="1" s="1"/>
  <c r="K281" i="1"/>
  <c r="J281" i="1" s="1"/>
  <c r="K282" i="1"/>
  <c r="K283" i="1"/>
  <c r="K284" i="1"/>
  <c r="J284" i="1" s="1"/>
  <c r="K285" i="1"/>
  <c r="J285" i="1" s="1"/>
  <c r="K286" i="1"/>
  <c r="K287" i="1"/>
  <c r="K288" i="1"/>
  <c r="J288" i="1" s="1"/>
  <c r="K289" i="1"/>
  <c r="J289" i="1" s="1"/>
  <c r="K290" i="1"/>
  <c r="K291" i="1"/>
  <c r="K292" i="1"/>
  <c r="J292" i="1" s="1"/>
  <c r="K293" i="1"/>
  <c r="J293" i="1" s="1"/>
  <c r="K294" i="1"/>
  <c r="K295" i="1"/>
  <c r="J295" i="1" s="1"/>
  <c r="K296" i="1"/>
  <c r="K297" i="1"/>
  <c r="K298" i="1"/>
  <c r="K299" i="1"/>
  <c r="K300" i="1"/>
  <c r="J300" i="1" s="1"/>
  <c r="K301" i="1"/>
  <c r="J301" i="1" s="1"/>
  <c r="K302" i="1"/>
  <c r="K303" i="1"/>
  <c r="K304" i="1"/>
  <c r="K305" i="1"/>
  <c r="J305" i="1" s="1"/>
  <c r="K306" i="1"/>
  <c r="K307" i="1"/>
  <c r="K308" i="1"/>
  <c r="J308" i="1" s="1"/>
  <c r="K309" i="1"/>
  <c r="J309" i="1" s="1"/>
  <c r="K310" i="1"/>
  <c r="K311" i="1"/>
  <c r="J311" i="1" s="1"/>
  <c r="K312" i="1"/>
  <c r="J312" i="1" s="1"/>
  <c r="K313" i="1"/>
  <c r="K314" i="1"/>
  <c r="K315" i="1"/>
  <c r="K316" i="1"/>
  <c r="K317" i="1"/>
  <c r="K318" i="1"/>
  <c r="K319" i="1"/>
  <c r="J319" i="1" s="1"/>
  <c r="K320" i="1"/>
  <c r="J320" i="1" s="1"/>
  <c r="K321" i="1"/>
  <c r="J321" i="1" s="1"/>
  <c r="K322" i="1"/>
  <c r="K323" i="1"/>
  <c r="K324" i="1"/>
  <c r="K325" i="1"/>
  <c r="J325" i="1" s="1"/>
  <c r="K326" i="1"/>
  <c r="K327" i="1"/>
  <c r="K328" i="1"/>
  <c r="K329" i="1"/>
  <c r="K330" i="1"/>
  <c r="K331" i="1"/>
  <c r="K332" i="1"/>
  <c r="J332" i="1" s="1"/>
  <c r="K333" i="1"/>
  <c r="K334" i="1"/>
  <c r="K335" i="1"/>
  <c r="J335" i="1" s="1"/>
  <c r="K336" i="1"/>
  <c r="J336" i="1" s="1"/>
  <c r="K337" i="1"/>
  <c r="J337" i="1" s="1"/>
  <c r="K338" i="1"/>
  <c r="K339" i="1"/>
  <c r="K340" i="1"/>
  <c r="J340" i="1" s="1"/>
  <c r="K341" i="1"/>
  <c r="K342" i="1"/>
  <c r="K343" i="1"/>
  <c r="J343" i="1" s="1"/>
  <c r="K344" i="1"/>
  <c r="K345" i="1"/>
  <c r="J345" i="1" s="1"/>
  <c r="K346" i="1"/>
  <c r="K347" i="1"/>
  <c r="K348" i="1"/>
  <c r="J348" i="1" s="1"/>
  <c r="K349" i="1"/>
  <c r="J349" i="1" s="1"/>
  <c r="K350" i="1"/>
  <c r="K351" i="1"/>
  <c r="J351" i="1" s="1"/>
  <c r="K352" i="1"/>
  <c r="K353" i="1"/>
  <c r="J353" i="1" s="1"/>
  <c r="K354" i="1"/>
  <c r="K355" i="1"/>
  <c r="J355" i="1" s="1"/>
  <c r="K356" i="1"/>
  <c r="J356" i="1" s="1"/>
  <c r="K357" i="1"/>
  <c r="J357" i="1" s="1"/>
  <c r="K358" i="1"/>
  <c r="K359" i="1"/>
  <c r="J359" i="1" s="1"/>
  <c r="K360" i="1"/>
  <c r="K361" i="1"/>
  <c r="J361" i="1" s="1"/>
  <c r="K362" i="1"/>
  <c r="K363" i="1"/>
  <c r="K364" i="1"/>
  <c r="J364" i="1" s="1"/>
  <c r="K365" i="1"/>
  <c r="K366" i="1"/>
  <c r="K367" i="1"/>
  <c r="K368" i="1"/>
  <c r="J368" i="1" s="1"/>
  <c r="K369" i="1"/>
  <c r="J369" i="1" s="1"/>
  <c r="K370" i="1"/>
  <c r="K371" i="1"/>
  <c r="K372" i="1"/>
  <c r="J372" i="1" s="1"/>
  <c r="K373" i="1"/>
  <c r="J373" i="1" s="1"/>
  <c r="K374" i="1"/>
  <c r="K375" i="1"/>
  <c r="J375" i="1" s="1"/>
  <c r="K376" i="1"/>
  <c r="K377" i="1"/>
  <c r="J377" i="1" s="1"/>
  <c r="K378" i="1"/>
  <c r="K379" i="1"/>
  <c r="K380" i="1"/>
  <c r="J380" i="1" s="1"/>
  <c r="K381" i="1"/>
  <c r="J381" i="1" s="1"/>
  <c r="K382" i="1"/>
  <c r="K383" i="1"/>
  <c r="K384" i="1"/>
  <c r="J384" i="1" s="1"/>
  <c r="K385" i="1"/>
  <c r="J385" i="1" s="1"/>
  <c r="K386" i="1"/>
  <c r="K387" i="1"/>
  <c r="K388" i="1"/>
  <c r="J388" i="1" s="1"/>
  <c r="K389" i="1"/>
  <c r="J389" i="1" s="1"/>
  <c r="K390" i="1"/>
  <c r="K391" i="1"/>
  <c r="J391" i="1" s="1"/>
  <c r="K392" i="1"/>
  <c r="J392" i="1" s="1"/>
  <c r="K393" i="1"/>
  <c r="J393" i="1" s="1"/>
  <c r="K394" i="1"/>
  <c r="K395" i="1"/>
  <c r="K396" i="1"/>
  <c r="J396" i="1" s="1"/>
  <c r="K397" i="1"/>
  <c r="K398" i="1"/>
  <c r="K399" i="1"/>
  <c r="J399" i="1" s="1"/>
  <c r="K400" i="1"/>
  <c r="J400" i="1" s="1"/>
  <c r="K401" i="1"/>
  <c r="J401" i="1" s="1"/>
  <c r="K402" i="1"/>
  <c r="K403" i="1"/>
  <c r="K404" i="1"/>
  <c r="K405" i="1"/>
  <c r="K406" i="1"/>
  <c r="K407" i="1"/>
  <c r="K408" i="1"/>
  <c r="J408" i="1" s="1"/>
  <c r="K409" i="1"/>
  <c r="J409" i="1" s="1"/>
  <c r="K410" i="1"/>
  <c r="K411" i="1"/>
  <c r="K412" i="1"/>
  <c r="J412" i="1" s="1"/>
  <c r="K413" i="1"/>
  <c r="J413" i="1" s="1"/>
  <c r="K414" i="1"/>
  <c r="K415" i="1"/>
  <c r="J415" i="1" s="1"/>
  <c r="K416" i="1"/>
  <c r="K417" i="1"/>
  <c r="J417" i="1" s="1"/>
  <c r="K418" i="1"/>
  <c r="K419" i="1"/>
  <c r="K420" i="1"/>
  <c r="J420" i="1" s="1"/>
  <c r="K421" i="1"/>
  <c r="K422" i="1"/>
  <c r="K423" i="1"/>
  <c r="K424" i="1"/>
  <c r="J424" i="1" s="1"/>
  <c r="K425" i="1"/>
  <c r="J425" i="1" s="1"/>
  <c r="K426" i="1"/>
  <c r="K427" i="1"/>
  <c r="K428" i="1"/>
  <c r="J428" i="1" s="1"/>
  <c r="K429" i="1"/>
  <c r="K430" i="1"/>
  <c r="K431" i="1"/>
  <c r="J431" i="1" s="1"/>
  <c r="K432" i="1"/>
  <c r="K433" i="1"/>
  <c r="K434" i="1"/>
  <c r="K435" i="1"/>
  <c r="K436" i="1"/>
  <c r="J436" i="1" s="1"/>
  <c r="K437" i="1"/>
  <c r="K438" i="1"/>
  <c r="K439" i="1"/>
  <c r="J439" i="1" s="1"/>
  <c r="K440" i="1"/>
  <c r="K441" i="1"/>
  <c r="J441" i="1" s="1"/>
  <c r="K442" i="1"/>
  <c r="K443" i="1"/>
  <c r="K444" i="1"/>
  <c r="J444" i="1" s="1"/>
  <c r="K445" i="1"/>
  <c r="J445" i="1" s="1"/>
  <c r="K446" i="1"/>
  <c r="K447" i="1"/>
  <c r="K448" i="1"/>
  <c r="J448" i="1" s="1"/>
  <c r="K449" i="1"/>
  <c r="J449" i="1" s="1"/>
  <c r="K450" i="1"/>
  <c r="K451" i="1"/>
  <c r="K452" i="1"/>
  <c r="K453" i="1"/>
  <c r="J453" i="1" s="1"/>
  <c r="K454" i="1"/>
  <c r="K455" i="1"/>
  <c r="J455" i="1" s="1"/>
  <c r="K456" i="1"/>
  <c r="K457" i="1"/>
  <c r="J457" i="1" s="1"/>
  <c r="K458" i="1"/>
  <c r="K459" i="1"/>
  <c r="K460" i="1"/>
  <c r="J460" i="1" s="1"/>
  <c r="K461" i="1"/>
  <c r="K462" i="1"/>
  <c r="K463" i="1"/>
  <c r="J463" i="1" s="1"/>
  <c r="K464" i="1"/>
  <c r="J464" i="1" s="1"/>
  <c r="K465" i="1"/>
  <c r="J465" i="1" s="1"/>
  <c r="K466" i="1"/>
  <c r="K467" i="1"/>
  <c r="J467" i="1" s="1"/>
  <c r="K468" i="1"/>
  <c r="K469" i="1"/>
  <c r="K470" i="1"/>
  <c r="K471" i="1"/>
  <c r="K472" i="1"/>
  <c r="J472" i="1" s="1"/>
  <c r="K473" i="1"/>
  <c r="K474" i="1"/>
  <c r="K475" i="1"/>
  <c r="K476" i="1"/>
  <c r="K477" i="1"/>
  <c r="K478" i="1"/>
  <c r="K479" i="1"/>
  <c r="J479" i="1" s="1"/>
  <c r="K480" i="1"/>
  <c r="J480" i="1" s="1"/>
  <c r="K481" i="1"/>
  <c r="J481" i="1" s="1"/>
  <c r="K482" i="1"/>
  <c r="K483" i="1"/>
  <c r="K484" i="1"/>
  <c r="J484" i="1" s="1"/>
  <c r="K485" i="1"/>
  <c r="K486" i="1"/>
  <c r="K487" i="1"/>
  <c r="J487" i="1" s="1"/>
  <c r="K488" i="1"/>
  <c r="K489" i="1"/>
  <c r="J489" i="1" s="1"/>
  <c r="K490" i="1"/>
  <c r="K491" i="1"/>
  <c r="K492" i="1"/>
  <c r="J492" i="1" s="1"/>
  <c r="K493" i="1"/>
  <c r="J493" i="1" s="1"/>
  <c r="K494" i="1"/>
  <c r="K495" i="1"/>
  <c r="J495" i="1" s="1"/>
  <c r="K496" i="1"/>
  <c r="J496" i="1" s="1"/>
  <c r="K497" i="1"/>
  <c r="K498" i="1"/>
  <c r="K499" i="1"/>
  <c r="K500" i="1"/>
  <c r="J500" i="1" s="1"/>
  <c r="K501" i="1"/>
  <c r="J501" i="1" s="1"/>
  <c r="K502" i="1"/>
  <c r="K9" i="1"/>
  <c r="J9" i="1" s="1"/>
  <c r="H7" i="1"/>
  <c r="J18" i="1"/>
  <c r="J20" i="1"/>
  <c r="J24" i="1"/>
  <c r="J26" i="1"/>
  <c r="J27" i="1"/>
  <c r="J32" i="1"/>
  <c r="J34" i="1"/>
  <c r="J35" i="1"/>
  <c r="J40" i="1"/>
  <c r="J42" i="1"/>
  <c r="J43" i="1"/>
  <c r="J50" i="1"/>
  <c r="J52" i="1"/>
  <c r="J58" i="1"/>
  <c r="J64" i="1"/>
  <c r="J66" i="1"/>
  <c r="J72" i="1"/>
  <c r="J74" i="1"/>
  <c r="J82" i="1"/>
  <c r="J88" i="1"/>
  <c r="J90" i="1"/>
  <c r="J91" i="1"/>
  <c r="J98" i="1"/>
  <c r="J99" i="1"/>
  <c r="J106" i="1"/>
  <c r="J107" i="1"/>
  <c r="J122" i="1"/>
  <c r="J128" i="1"/>
  <c r="J130" i="1"/>
  <c r="J138" i="1"/>
  <c r="J146" i="1"/>
  <c r="J152" i="1"/>
  <c r="J154" i="1"/>
  <c r="J155" i="1"/>
  <c r="J162" i="1"/>
  <c r="J163" i="1"/>
  <c r="J168" i="1"/>
  <c r="J170" i="1"/>
  <c r="J171" i="1"/>
  <c r="J176" i="1"/>
  <c r="J178" i="1"/>
  <c r="J186" i="1"/>
  <c r="J188" i="1"/>
  <c r="J194" i="1"/>
  <c r="J200" i="1"/>
  <c r="J202" i="1"/>
  <c r="J208" i="1"/>
  <c r="J210" i="1"/>
  <c r="J218" i="1"/>
  <c r="J219" i="1"/>
  <c r="J224" i="1"/>
  <c r="J226" i="1"/>
  <c r="J227" i="1"/>
  <c r="J232" i="1"/>
  <c r="J234" i="1"/>
  <c r="J235" i="1"/>
  <c r="J242" i="1"/>
  <c r="J248" i="1"/>
  <c r="J250" i="1"/>
  <c r="J256" i="1"/>
  <c r="J258" i="1"/>
  <c r="J266" i="1"/>
  <c r="J268" i="1"/>
  <c r="J272" i="1"/>
  <c r="J274" i="1"/>
  <c r="J282" i="1"/>
  <c r="J283" i="1"/>
  <c r="J290" i="1"/>
  <c r="J291" i="1"/>
  <c r="J296" i="1"/>
  <c r="J299" i="1"/>
  <c r="J304" i="1"/>
  <c r="J306" i="1"/>
  <c r="J314" i="1"/>
  <c r="J316" i="1"/>
  <c r="J322" i="1"/>
  <c r="J328" i="1"/>
  <c r="J330" i="1"/>
  <c r="J338" i="1"/>
  <c r="J344" i="1"/>
  <c r="J346" i="1"/>
  <c r="J347" i="1"/>
  <c r="J352" i="1"/>
  <c r="J354" i="1"/>
  <c r="J360" i="1"/>
  <c r="J362" i="1"/>
  <c r="J363" i="1"/>
  <c r="J370" i="1"/>
  <c r="J376" i="1"/>
  <c r="J378" i="1"/>
  <c r="J386" i="1"/>
  <c r="J402" i="1"/>
  <c r="J404" i="1"/>
  <c r="J410" i="1"/>
  <c r="J416" i="1"/>
  <c r="J418" i="1"/>
  <c r="J419" i="1"/>
  <c r="J427" i="1"/>
  <c r="J432" i="1"/>
  <c r="J434" i="1"/>
  <c r="J440" i="1"/>
  <c r="J442" i="1"/>
  <c r="J450" i="1"/>
  <c r="J452" i="1"/>
  <c r="J456" i="1"/>
  <c r="J458" i="1"/>
  <c r="J466" i="1"/>
  <c r="J468" i="1"/>
  <c r="J474" i="1"/>
  <c r="J476" i="1"/>
  <c r="J482" i="1"/>
  <c r="J483" i="1"/>
  <c r="J488" i="1"/>
  <c r="J490" i="1"/>
  <c r="J498" i="1"/>
  <c r="J499" i="1"/>
  <c r="J10" i="1"/>
  <c r="J11" i="1"/>
  <c r="J14" i="1"/>
  <c r="J19" i="1"/>
  <c r="J22" i="1"/>
  <c r="J30" i="1"/>
  <c r="J38" i="1"/>
  <c r="J46" i="1"/>
  <c r="J51" i="1"/>
  <c r="J54" i="1"/>
  <c r="J59" i="1"/>
  <c r="J62" i="1"/>
  <c r="J67" i="1"/>
  <c r="J70" i="1"/>
  <c r="J75" i="1"/>
  <c r="J76" i="1"/>
  <c r="J78" i="1"/>
  <c r="J83" i="1"/>
  <c r="J86" i="1"/>
  <c r="J94" i="1"/>
  <c r="J95" i="1"/>
  <c r="J102" i="1"/>
  <c r="J110" i="1"/>
  <c r="J114" i="1"/>
  <c r="J115" i="1"/>
  <c r="J118" i="1"/>
  <c r="J123" i="1"/>
  <c r="J126" i="1"/>
  <c r="J131" i="1"/>
  <c r="J134" i="1"/>
  <c r="J139" i="1"/>
  <c r="J142" i="1"/>
  <c r="J147" i="1"/>
  <c r="J150" i="1"/>
  <c r="J151" i="1"/>
  <c r="J158" i="1"/>
  <c r="J166" i="1"/>
  <c r="J174" i="1"/>
  <c r="J179" i="1"/>
  <c r="J182" i="1"/>
  <c r="J187" i="1"/>
  <c r="J190" i="1"/>
  <c r="J195" i="1"/>
  <c r="J198" i="1"/>
  <c r="J203" i="1"/>
  <c r="J206" i="1"/>
  <c r="J211" i="1"/>
  <c r="J214" i="1"/>
  <c r="J222" i="1"/>
  <c r="J230" i="1"/>
  <c r="J238" i="1"/>
  <c r="J243" i="1"/>
  <c r="J246" i="1"/>
  <c r="J251" i="1"/>
  <c r="J254" i="1"/>
  <c r="J259" i="1"/>
  <c r="J262" i="1"/>
  <c r="J267" i="1"/>
  <c r="J270" i="1"/>
  <c r="J275" i="1"/>
  <c r="J278" i="1"/>
  <c r="J286" i="1"/>
  <c r="J294" i="1"/>
  <c r="J298" i="1"/>
  <c r="J302" i="1"/>
  <c r="J307" i="1"/>
  <c r="J310" i="1"/>
  <c r="J315" i="1"/>
  <c r="J317" i="1"/>
  <c r="J318" i="1"/>
  <c r="J323" i="1"/>
  <c r="J326" i="1"/>
  <c r="J329" i="1"/>
  <c r="J331" i="1"/>
  <c r="J334" i="1"/>
  <c r="J339" i="1"/>
  <c r="J341" i="1"/>
  <c r="J342" i="1"/>
  <c r="J350" i="1"/>
  <c r="J358" i="1"/>
  <c r="J366" i="1"/>
  <c r="J371" i="1"/>
  <c r="J374" i="1"/>
  <c r="J379" i="1"/>
  <c r="J382" i="1"/>
  <c r="J387" i="1"/>
  <c r="J390" i="1"/>
  <c r="J394" i="1"/>
  <c r="J395" i="1"/>
  <c r="J398" i="1"/>
  <c r="J403" i="1"/>
  <c r="J406" i="1"/>
  <c r="J407" i="1"/>
  <c r="J411" i="1"/>
  <c r="J414" i="1"/>
  <c r="J422" i="1"/>
  <c r="J426" i="1"/>
  <c r="J430" i="1"/>
  <c r="J435" i="1"/>
  <c r="J443" i="1"/>
  <c r="J446" i="1"/>
  <c r="J451" i="1"/>
  <c r="J459" i="1"/>
  <c r="J462" i="1"/>
  <c r="J470" i="1"/>
  <c r="J471" i="1"/>
  <c r="J475" i="1"/>
  <c r="J478" i="1"/>
  <c r="J486" i="1"/>
  <c r="J491" i="1"/>
  <c r="J494" i="1"/>
  <c r="J61" i="1" l="1"/>
  <c r="J473" i="1"/>
  <c r="J437" i="1"/>
  <c r="J365" i="1"/>
  <c r="J245" i="1"/>
  <c r="J197" i="1"/>
  <c r="J149" i="1"/>
  <c r="J221" i="1"/>
  <c r="J497" i="1"/>
  <c r="J429" i="1"/>
  <c r="J253" i="1"/>
  <c r="J157" i="1"/>
  <c r="J421" i="1"/>
  <c r="J145" i="1"/>
  <c r="J81" i="1"/>
  <c r="J485" i="1"/>
  <c r="J477" i="1"/>
  <c r="J405" i="1"/>
  <c r="J397" i="1"/>
  <c r="J269" i="1"/>
  <c r="J213" i="1"/>
  <c r="J125" i="1"/>
  <c r="J37" i="1"/>
  <c r="J33" i="1"/>
  <c r="J469" i="1"/>
  <c r="J461" i="1"/>
  <c r="J333" i="1"/>
  <c r="J173" i="1"/>
  <c r="J29" i="1"/>
  <c r="J263" i="1"/>
  <c r="J199" i="1"/>
  <c r="J447" i="1"/>
  <c r="J287" i="1"/>
  <c r="J423" i="1"/>
  <c r="J383" i="1"/>
  <c r="J367" i="1"/>
  <c r="J327" i="1"/>
  <c r="J239" i="1"/>
  <c r="J175" i="1"/>
  <c r="J111" i="1"/>
  <c r="J87" i="1"/>
  <c r="J55" i="1"/>
  <c r="J31" i="1"/>
  <c r="J236" i="1"/>
  <c r="J148" i="1"/>
  <c r="J132" i="1"/>
  <c r="J116" i="1"/>
  <c r="J84" i="1"/>
  <c r="J303" i="1"/>
  <c r="J103" i="1"/>
  <c r="J438" i="1"/>
  <c r="J231" i="1"/>
  <c r="J47" i="1"/>
  <c r="J156" i="1"/>
  <c r="J23" i="1"/>
  <c r="J119" i="1"/>
  <c r="J324" i="1"/>
  <c r="J92" i="1"/>
  <c r="J28" i="1"/>
  <c r="K7" i="1"/>
  <c r="J502" i="1"/>
  <c r="J454" i="1"/>
  <c r="J183" i="1"/>
  <c r="J276" i="1"/>
  <c r="J212" i="1"/>
  <c r="J313" i="1"/>
  <c r="J297" i="1"/>
  <c r="J161" i="1"/>
  <c r="J113" i="1"/>
  <c r="J65" i="1"/>
  <c r="J433" i="1"/>
  <c r="J49" i="1"/>
  <c r="J7" i="1" s="1"/>
</calcChain>
</file>

<file path=xl/sharedStrings.xml><?xml version="1.0" encoding="utf-8"?>
<sst xmlns="http://schemas.openxmlformats.org/spreadsheetml/2006/main" count="3026" uniqueCount="557">
  <si>
    <t>RTW</t>
  </si>
  <si>
    <t>XXS</t>
  </si>
  <si>
    <t>XS</t>
  </si>
  <si>
    <t>S</t>
  </si>
  <si>
    <t>M</t>
  </si>
  <si>
    <t>L</t>
  </si>
  <si>
    <t>XL</t>
  </si>
  <si>
    <t>XXL</t>
  </si>
  <si>
    <t>MRTW</t>
  </si>
  <si>
    <t>MDENIM</t>
  </si>
  <si>
    <t>WDENIM</t>
  </si>
  <si>
    <t>WRTW</t>
  </si>
  <si>
    <t>SHOES</t>
  </si>
  <si>
    <t>34/</t>
  </si>
  <si>
    <t>35/</t>
  </si>
  <si>
    <t>36/</t>
  </si>
  <si>
    <t>37/</t>
  </si>
  <si>
    <t>38/</t>
  </si>
  <si>
    <t>39/</t>
  </si>
  <si>
    <t>40/</t>
  </si>
  <si>
    <t>41/</t>
  </si>
  <si>
    <t>42/</t>
  </si>
  <si>
    <t>UW</t>
  </si>
  <si>
    <t>75C</t>
  </si>
  <si>
    <t>75D</t>
  </si>
  <si>
    <t>80D</t>
  </si>
  <si>
    <t>85B</t>
  </si>
  <si>
    <t>1A</t>
  </si>
  <si>
    <t>2A</t>
  </si>
  <si>
    <t>3A</t>
  </si>
  <si>
    <t>4A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</si>
  <si>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</si>
  <si>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</si>
  <si>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</si>
  <si>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</si>
  <si>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</si>
  <si>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</si>
  <si>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</si>
  <si>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</si>
  <si>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</si>
  <si>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</si>
  <si>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</si>
  <si>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</si>
  <si>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</si>
  <si>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</si>
  <si>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</si>
  <si>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</si>
  <si>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</si>
  <si>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</si>
  <si>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</si>
  <si>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24IN1M0G04162161101</t>
  </si>
  <si>
    <t>25EN1M0A00176010001</t>
  </si>
  <si>
    <t>25EN1M0A00576040001</t>
  </si>
  <si>
    <t>25EN1M0AO0175420001</t>
  </si>
  <si>
    <t>25EN1M0E02163349000</t>
  </si>
  <si>
    <t>25EN1M0E06148275340</t>
  </si>
  <si>
    <t>25EN1M0E12140899000</t>
  </si>
  <si>
    <t>25EN1M0F01141578993</t>
  </si>
  <si>
    <t>25EN1M0F04141575535</t>
  </si>
  <si>
    <t>25EN1M0F04141578993</t>
  </si>
  <si>
    <t>25EN1M0G01162181101</t>
  </si>
  <si>
    <t>25EN1M0G01162186311</t>
  </si>
  <si>
    <t>25EN1M0G05252796380</t>
  </si>
  <si>
    <t>25EN1M0G05252799000</t>
  </si>
  <si>
    <t>25EN1M0B02205396001</t>
  </si>
  <si>
    <t>25EN1M0B03330168986</t>
  </si>
  <si>
    <t>25EN1M0B04100681322</t>
  </si>
  <si>
    <t>25EN1M0B04100689000</t>
  </si>
  <si>
    <t>25EN1M0D02100681322</t>
  </si>
  <si>
    <t>25EN1M0D03101321101</t>
  </si>
  <si>
    <t>25EN1M0N03101741322</t>
  </si>
  <si>
    <t>25EN1M0O01100681322</t>
  </si>
  <si>
    <t>25EN2S0C01452794415</t>
  </si>
  <si>
    <t>25EN2S0C02452794625</t>
  </si>
  <si>
    <t>25EN2S0C0325155M034</t>
  </si>
  <si>
    <t>25EN2S0C0335165SAR1</t>
  </si>
  <si>
    <t>25EN2S0C04158449000</t>
  </si>
  <si>
    <t>25EN2S0C0625092SAC1</t>
  </si>
  <si>
    <t>25EN2S0C07152794415</t>
  </si>
  <si>
    <t>25EN2S0C08158447877</t>
  </si>
  <si>
    <t>25EN2S0C08158449000</t>
  </si>
  <si>
    <t>25EN2M0AC0171159000</t>
  </si>
  <si>
    <t>25EN2M0C07158445340</t>
  </si>
  <si>
    <t>25EN2M0C08158449000</t>
  </si>
  <si>
    <t>25EN2M0C11152799000</t>
  </si>
  <si>
    <t>25EN2M0C12158449000</t>
  </si>
  <si>
    <t>25EN2M0C12201324433</t>
  </si>
  <si>
    <t>25EN2M0C1230134S1M1</t>
  </si>
  <si>
    <t>25EN2M0C13128629000</t>
  </si>
  <si>
    <t>25EN2S0C0131016Q511</t>
  </si>
  <si>
    <t>25EN2C0H04151329000</t>
  </si>
  <si>
    <t>25EN2M0AH0175349000</t>
  </si>
  <si>
    <t>25EN2M0H02250051102</t>
  </si>
  <si>
    <t>25EN2M0H06151139000</t>
  </si>
  <si>
    <t>25EN2M0H07101321101</t>
  </si>
  <si>
    <t>25EN2M0H0820134S1M1</t>
  </si>
  <si>
    <t>25EN2M0H11152794193</t>
  </si>
  <si>
    <t>25EN2M0H11152799000</t>
  </si>
  <si>
    <t>25EN2M0H12101321101</t>
  </si>
  <si>
    <t>25EN2M0H14158449000</t>
  </si>
  <si>
    <t>25EN2M0H2015218S1M1</t>
  </si>
  <si>
    <t>25EN2S0H0125237M023</t>
  </si>
  <si>
    <t>25EN2S0H03152794415</t>
  </si>
  <si>
    <t>25EN2S0H0635165SAR1</t>
  </si>
  <si>
    <t>25EN2S0H1415237M023</t>
  </si>
  <si>
    <t>24IN2M0G02500746264</t>
  </si>
  <si>
    <t>25EN2M0G02262181101</t>
  </si>
  <si>
    <t>25EN2M0G02262186311</t>
  </si>
  <si>
    <t>25EN2M0G03151111108</t>
  </si>
  <si>
    <t>25EN2M0G10101329000</t>
  </si>
  <si>
    <t>25EN2M0G11101321101</t>
  </si>
  <si>
    <t>25EN2M0G11101329000</t>
  </si>
  <si>
    <t>25EN2M0H10158445340</t>
  </si>
  <si>
    <t>25EN2M0H14158445340</t>
  </si>
  <si>
    <t>25EN2M0H16151325340</t>
  </si>
  <si>
    <t>25EN2M0H18151119000</t>
  </si>
  <si>
    <t>25EN2M0H1825224SF91</t>
  </si>
  <si>
    <t>25EN2M0H19151329000</t>
  </si>
  <si>
    <t>25EN2M0H1925523SF91</t>
  </si>
  <si>
    <t>25EN2S0G08255869000</t>
  </si>
  <si>
    <t>25EN2S0G1210198S1L1</t>
  </si>
  <si>
    <t>25EN2S0T02152799000</t>
  </si>
  <si>
    <t>25EN2M0221105396001</t>
  </si>
  <si>
    <t>25EN2M0B01151131108</t>
  </si>
  <si>
    <t>25EN2M0B01230169000</t>
  </si>
  <si>
    <t>25EN2M0B0135224SF91</t>
  </si>
  <si>
    <t>25EN2M0B07130168986</t>
  </si>
  <si>
    <t>25EN2M0B07130169000</t>
  </si>
  <si>
    <t>25EN2M0B08100681322</t>
  </si>
  <si>
    <t>25EN2M0D02100684193</t>
  </si>
  <si>
    <t>25EN2M0D03101321101</t>
  </si>
  <si>
    <t>25EN2M0D03101321132</t>
  </si>
  <si>
    <t>25EN2M0D03101326311</t>
  </si>
  <si>
    <t>25EN2M0D03350051102</t>
  </si>
  <si>
    <t>25EN2S0222100681235</t>
  </si>
  <si>
    <t>25EN2S0A01076240001</t>
  </si>
  <si>
    <t>25EN2S0A01695089000</t>
  </si>
  <si>
    <t>25EN2S0AC0176240001</t>
  </si>
  <si>
    <t>25EN2S0B06150751103</t>
  </si>
  <si>
    <t>25EN2S0B06150759000</t>
  </si>
  <si>
    <t>25EN2M0L01148289000</t>
  </si>
  <si>
    <t>25EN2M0L02148279000</t>
  </si>
  <si>
    <t>25EN2M0L0625224SF91</t>
  </si>
  <si>
    <t>25EN2S0L02150759000</t>
  </si>
  <si>
    <t>25EN2S0L06150751103</t>
  </si>
  <si>
    <t>25EN2S0L06150759000</t>
  </si>
  <si>
    <t>25EN2S0N0111016Q411</t>
  </si>
  <si>
    <t>25EN2M1170152794193</t>
  </si>
  <si>
    <t>25EN2M1170152794229</t>
  </si>
  <si>
    <t>25EN2M1170152796380</t>
  </si>
  <si>
    <t>25EN2M1170152799000</t>
  </si>
  <si>
    <t>25EN2M160214821SBL1</t>
  </si>
  <si>
    <t>25EN2S1171151113189</t>
  </si>
  <si>
    <t>25EN2S1171151114148</t>
  </si>
  <si>
    <t>25EN2S1171151116307</t>
  </si>
  <si>
    <t>25EN2S1173151113189</t>
  </si>
  <si>
    <t>25EN2S1173151114148</t>
  </si>
  <si>
    <t>25EN2S1173151116307</t>
  </si>
  <si>
    <t>25EN2S165311016Q411</t>
  </si>
  <si>
    <t>OS</t>
  </si>
  <si>
    <t>24IN2C1660159471102</t>
  </si>
  <si>
    <t>25EN2C0F06163281101</t>
  </si>
  <si>
    <t>25EN2C0F08263281101</t>
  </si>
  <si>
    <t>25EN2M0A01795089000</t>
  </si>
  <si>
    <t>25EN2M0F0524073R911</t>
  </si>
  <si>
    <t>25EN2M0F0914073R911</t>
  </si>
  <si>
    <t>25EN2M0F11141571101</t>
  </si>
  <si>
    <t>25EN2M0F11141579000</t>
  </si>
  <si>
    <t>25EN2M0F12141571101</t>
  </si>
  <si>
    <t>25EN2S0A01795089000</t>
  </si>
  <si>
    <t>25EN2M1740369490946</t>
  </si>
  <si>
    <t>25EN2M1740569470900</t>
  </si>
  <si>
    <t>25EN2S1743269840001</t>
  </si>
  <si>
    <t>25EN2S1745169880001</t>
  </si>
  <si>
    <t>25EBP0917RVT1P001</t>
  </si>
  <si>
    <t>25EBP0974SP01S001</t>
  </si>
  <si>
    <t>25EBP0974VT01N001</t>
  </si>
  <si>
    <t>25EBP0974VT01C001</t>
  </si>
  <si>
    <t>25EBP0974VT01W001</t>
  </si>
  <si>
    <t>25EBP0975SP01S001</t>
  </si>
  <si>
    <t>25EBP0980EC01N001</t>
  </si>
  <si>
    <t>25EBP0980EC01C001</t>
  </si>
  <si>
    <t>25EBP0980NP01N001</t>
  </si>
  <si>
    <t>25EBP0980NP01M001</t>
  </si>
  <si>
    <t>25EBP0980NP01P001</t>
  </si>
  <si>
    <t>25EBS0987NPS1P001</t>
  </si>
  <si>
    <t>25EBS0987NPS1W001</t>
  </si>
  <si>
    <t>25EBS0987NPS1Y001</t>
  </si>
  <si>
    <t>25EBS0987RS01N001</t>
  </si>
  <si>
    <t>25EBS0987RS01R005</t>
  </si>
  <si>
    <t>25EBP0982NP01N001</t>
  </si>
  <si>
    <t>25EBP0982NP01C001</t>
  </si>
  <si>
    <t>25EBS0901ECT1Y001</t>
  </si>
  <si>
    <t>25EBS0902ECT1Y001</t>
  </si>
  <si>
    <t>25EBS0987RS01P001</t>
  </si>
  <si>
    <t>25EBS0987RS01C001</t>
  </si>
  <si>
    <t>25EGPFT004RF1P001</t>
  </si>
  <si>
    <t>25ECSXNV19100X100</t>
  </si>
  <si>
    <t>25ECSXNV19104X120</t>
  </si>
  <si>
    <t>25ECSXNV19104X122</t>
  </si>
  <si>
    <t>25EGSSB004NP1Y001</t>
  </si>
  <si>
    <t>25EGSFT005RTFN001</t>
  </si>
  <si>
    <t>25EGSFT005RTFC001</t>
  </si>
  <si>
    <t>25EGSSB005RH1C001</t>
  </si>
  <si>
    <t>25EGSSB005RH1N001</t>
  </si>
  <si>
    <t>25EGSBL008RH1N001</t>
  </si>
  <si>
    <t>25EGSBL008RH1P001</t>
  </si>
  <si>
    <t>25EGSBL007NP1W001</t>
  </si>
  <si>
    <t>25EGSBL007NP1Y001</t>
  </si>
  <si>
    <t>25EGSBL007NP1N001</t>
  </si>
  <si>
    <t>F323741004</t>
  </si>
  <si>
    <t>F323741008</t>
  </si>
  <si>
    <t>25EGSSB004NP1N001</t>
  </si>
  <si>
    <t>25EGSSB004NP1W001</t>
  </si>
  <si>
    <t>F323751004</t>
  </si>
  <si>
    <t>F323751008</t>
  </si>
  <si>
    <t>25ESP05820582P001</t>
  </si>
  <si>
    <t>25ESS05830583N001</t>
  </si>
  <si>
    <t>25EGPBL003NPEC001</t>
  </si>
  <si>
    <t>25ECPXNV19012X001</t>
  </si>
  <si>
    <t>25EGPBL003NPEN001</t>
  </si>
  <si>
    <t>25ECPXNV17101X778</t>
  </si>
  <si>
    <t>25ECPXNV19011X001</t>
  </si>
  <si>
    <t>25EGPBL001NP1N001</t>
  </si>
  <si>
    <t>25ECPXNV17110X020</t>
  </si>
  <si>
    <t>25ECPXNV17110X021</t>
  </si>
  <si>
    <t>25EGPSB001NP1P001</t>
  </si>
  <si>
    <t>25EGPBL001NP1C001</t>
  </si>
  <si>
    <t>25EN1M0D03101321132</t>
  </si>
  <si>
    <t>25EN1M0G02100681322</t>
  </si>
  <si>
    <t>25EN2S0H02152799000</t>
  </si>
  <si>
    <t>25EN2S1741169410001</t>
  </si>
  <si>
    <t>Horizontal Shopper</t>
  </si>
  <si>
    <t>Black</t>
  </si>
  <si>
    <t>White</t>
  </si>
  <si>
    <t>Nude</t>
  </si>
  <si>
    <t>Leather</t>
  </si>
  <si>
    <t>Fucsia</t>
  </si>
  <si>
    <t>Vertical Shopper</t>
  </si>
  <si>
    <t>Natural</t>
  </si>
  <si>
    <t>25EBP0917VT01N001</t>
  </si>
  <si>
    <t>Green</t>
  </si>
  <si>
    <t>25EBP0964NP01C001</t>
  </si>
  <si>
    <t>Eva Tracolla+Catena</t>
  </si>
  <si>
    <t>25EBP0964NP01N001</t>
  </si>
  <si>
    <t>Malibu Small</t>
  </si>
  <si>
    <t>Silver</t>
  </si>
  <si>
    <t>Malibu Mini</t>
  </si>
  <si>
    <t>Malibu Midi</t>
  </si>
  <si>
    <t>25EBP0975VT01C001</t>
  </si>
  <si>
    <t>25EBP0975VT01N001</t>
  </si>
  <si>
    <t>Camera Bag</t>
  </si>
  <si>
    <t>Camera Bag Tracolla</t>
  </si>
  <si>
    <t>25EBP0981NP01C001</t>
  </si>
  <si>
    <t>Hobo Soft Medium Tracolla</t>
  </si>
  <si>
    <t>25EBP0981NP01M001</t>
  </si>
  <si>
    <t>25EBP0981NP01N001</t>
  </si>
  <si>
    <t>25EBP0981NP01P001</t>
  </si>
  <si>
    <t>Hobo Soft Big Tracolla</t>
  </si>
  <si>
    <t>Eva Big Tracolla+Catena</t>
  </si>
  <si>
    <t>25EBP0983NP01M001</t>
  </si>
  <si>
    <t>25EBP0983NP01N001</t>
  </si>
  <si>
    <t>25EBP0984NP01C001</t>
  </si>
  <si>
    <t>Camera Bag Tracolla+Catena</t>
  </si>
  <si>
    <t>25EBP0984NP01M001</t>
  </si>
  <si>
    <t>25EBP0984NP01N001</t>
  </si>
  <si>
    <t>25EBP0985NP01C001</t>
  </si>
  <si>
    <t>Hobo Soft Medium Tracolla+Catena</t>
  </si>
  <si>
    <t>25EBP0985NP01M001</t>
  </si>
  <si>
    <t>25EBP0985NP01N001</t>
  </si>
  <si>
    <t>25EBS0901ECT1M001</t>
  </si>
  <si>
    <t>Eva Bag</t>
  </si>
  <si>
    <t>Brown</t>
  </si>
  <si>
    <t>25EBS0901ECT1W001</t>
  </si>
  <si>
    <t>Yellow</t>
  </si>
  <si>
    <t>Eva Bag Big</t>
  </si>
  <si>
    <t>25EBS0936TLN1R005</t>
  </si>
  <si>
    <t>Bordeaux</t>
  </si>
  <si>
    <t>25EBS0936TLN1W005</t>
  </si>
  <si>
    <t>25EBS0954NP01N001</t>
  </si>
  <si>
    <t>Jeanne</t>
  </si>
  <si>
    <t>25EBS0954NP01W001</t>
  </si>
  <si>
    <t>25EBS0975NP01N001</t>
  </si>
  <si>
    <t>25EBS0975TLN1W005</t>
  </si>
  <si>
    <t>25EBS0980ECT1Y001</t>
  </si>
  <si>
    <t>25EBS0987NPS1N001</t>
  </si>
  <si>
    <t>Banana Bag</t>
  </si>
  <si>
    <t>25ECPXNV17101X776</t>
  </si>
  <si>
    <t>Ballerina</t>
  </si>
  <si>
    <t>25ECPXNV17101X777</t>
  </si>
  <si>
    <t>25ECPXNV19010X001</t>
  </si>
  <si>
    <t>Ballerina Slingback</t>
  </si>
  <si>
    <t>25ECPXNV19010X003</t>
  </si>
  <si>
    <t>Slingback</t>
  </si>
  <si>
    <t>25ECPXNV19011X002</t>
  </si>
  <si>
    <t>Sandal</t>
  </si>
  <si>
    <t>Flat</t>
  </si>
  <si>
    <t>25ECPXNV19020X020</t>
  </si>
  <si>
    <t>Mules</t>
  </si>
  <si>
    <t>25ECSXNV19102X120</t>
  </si>
  <si>
    <t>Grey</t>
  </si>
  <si>
    <t>25EGPBL001SP1S001</t>
  </si>
  <si>
    <t>25EGPBL003NPEW001</t>
  </si>
  <si>
    <t>25EGPLF001NP1N001</t>
  </si>
  <si>
    <t>Loafer</t>
  </si>
  <si>
    <t>25EGPSB001NP1N001</t>
  </si>
  <si>
    <t>25EGPSB001SP1S001</t>
  </si>
  <si>
    <t>25EGPSB003NPEN001</t>
  </si>
  <si>
    <t>25EGPSB003NPEW001</t>
  </si>
  <si>
    <t>25EGPSD003NPTN001</t>
  </si>
  <si>
    <t>White+Black</t>
  </si>
  <si>
    <t>25EGSBL008RH1R005</t>
  </si>
  <si>
    <t>25EGSFT006TOSR005</t>
  </si>
  <si>
    <t>25EGSFT006TOSW005</t>
  </si>
  <si>
    <t>25EGSSB004RFDW001</t>
  </si>
  <si>
    <t>25EGSSB006RTFC001</t>
  </si>
  <si>
    <t>25EGSSB006RTFN001</t>
  </si>
  <si>
    <t>25ESP05770577N001</t>
  </si>
  <si>
    <t>Fussbett</t>
  </si>
  <si>
    <t>25ESP05790579S001</t>
  </si>
  <si>
    <t>25ESP05820582N001</t>
  </si>
  <si>
    <t>25ESP05820582V001</t>
  </si>
  <si>
    <t>25ESS05840584W005</t>
  </si>
  <si>
    <t>24EN2M0G02100676529</t>
  </si>
  <si>
    <t>Camicia Tessuto</t>
  </si>
  <si>
    <t>Bianco Ottico</t>
  </si>
  <si>
    <t>Azzurro Cielo</t>
  </si>
  <si>
    <t>Cintura</t>
  </si>
  <si>
    <t>Panna</t>
  </si>
  <si>
    <t>Azzurro</t>
  </si>
  <si>
    <t>Nero</t>
  </si>
  <si>
    <t>Sandalo Pescura Gringo</t>
  </si>
  <si>
    <t>Mules Pescura Gringo</t>
  </si>
  <si>
    <t>24E</t>
  </si>
  <si>
    <t>24I</t>
  </si>
  <si>
    <t>25E</t>
  </si>
  <si>
    <t>Maglia Girocollo</t>
  </si>
  <si>
    <t>Multicolor</t>
  </si>
  <si>
    <t>Giubbotto Maglia</t>
  </si>
  <si>
    <t xml:space="preserve">Felpa </t>
  </si>
  <si>
    <t>Verde Bandiera</t>
  </si>
  <si>
    <t>T-Shirt Jersey</t>
  </si>
  <si>
    <t xml:space="preserve">Grigio Chiaro Melange </t>
  </si>
  <si>
    <t>Verde Smeraldo</t>
  </si>
  <si>
    <t xml:space="preserve">Camicia Tessuto </t>
  </si>
  <si>
    <t xml:space="preserve">Bianco Ottico </t>
  </si>
  <si>
    <t xml:space="preserve">Celeste </t>
  </si>
  <si>
    <t xml:space="preserve">Azzurro </t>
  </si>
  <si>
    <t xml:space="preserve">Pantalone Tessuto </t>
  </si>
  <si>
    <t>111 Indaco</t>
  </si>
  <si>
    <t>Grigio Melange</t>
  </si>
  <si>
    <t xml:space="preserve">Tabacco </t>
  </si>
  <si>
    <t>Bermuda 5 Tasche</t>
  </si>
  <si>
    <t xml:space="preserve">Bermuda Tessuto </t>
  </si>
  <si>
    <t xml:space="preserve">Beige </t>
  </si>
  <si>
    <t xml:space="preserve">Giubbotto Tessuto </t>
  </si>
  <si>
    <t xml:space="preserve">Gonna Tessuto </t>
  </si>
  <si>
    <t>Rosa Intenso</t>
  </si>
  <si>
    <t xml:space="preserve">Rosso </t>
  </si>
  <si>
    <t>Lurex Oro/Verde/Nero</t>
  </si>
  <si>
    <t>Stampa Fondo Burro</t>
  </si>
  <si>
    <t>Fantasia Fondo Beige Rosso</t>
  </si>
  <si>
    <t xml:space="preserve">Viola </t>
  </si>
  <si>
    <t>Gonna Maglia</t>
  </si>
  <si>
    <t xml:space="preserve">Rosa Ecru </t>
  </si>
  <si>
    <t xml:space="preserve">Stampa Fondo Bianco </t>
  </si>
  <si>
    <t xml:space="preserve">Quadro Verde Bianco </t>
  </si>
  <si>
    <t xml:space="preserve">Abito Tessuto </t>
  </si>
  <si>
    <t>Abito Maglia</t>
  </si>
  <si>
    <t xml:space="preserve">Panna </t>
  </si>
  <si>
    <t xml:space="preserve">Cipolla </t>
  </si>
  <si>
    <t xml:space="preserve">Lurex Su Base Ecru' </t>
  </si>
  <si>
    <t xml:space="preserve">Blusa Tessuto </t>
  </si>
  <si>
    <t xml:space="preserve">Ecru' </t>
  </si>
  <si>
    <t>Body Tessuto</t>
  </si>
  <si>
    <t xml:space="preserve">Stampa Fondo Nero </t>
  </si>
  <si>
    <t xml:space="preserve">Top Tessuto </t>
  </si>
  <si>
    <t>Pantalone 5 Tasche</t>
  </si>
  <si>
    <t xml:space="preserve">Maglia Cardigan </t>
  </si>
  <si>
    <t>Bianco Latte</t>
  </si>
  <si>
    <t>Giacca Tessuto</t>
  </si>
  <si>
    <t xml:space="preserve">Giacca Jersey </t>
  </si>
  <si>
    <t>Cappotto Tessuto</t>
  </si>
  <si>
    <t>Quadro Rosa Bianco</t>
  </si>
  <si>
    <t xml:space="preserve">Reggiseno </t>
  </si>
  <si>
    <t xml:space="preserve">Costume </t>
  </si>
  <si>
    <t xml:space="preserve">Stampa Multicolor </t>
  </si>
  <si>
    <t xml:space="preserve">Cedro </t>
  </si>
  <si>
    <t>Rosa</t>
  </si>
  <si>
    <t xml:space="preserve">Azzurro Polvere </t>
  </si>
  <si>
    <t xml:space="preserve">Mutanda </t>
  </si>
  <si>
    <t xml:space="preserve">Sciarpa Tessuto </t>
  </si>
  <si>
    <t xml:space="preserve">Maglia A Polo </t>
  </si>
  <si>
    <t>Fondo Nero Rigato Bianco</t>
  </si>
  <si>
    <t>Polo T-Shirt</t>
  </si>
  <si>
    <t xml:space="preserve">Canottiera Jersey </t>
  </si>
  <si>
    <t>Orecchini Nuts</t>
  </si>
  <si>
    <t xml:space="preserve">Ecodorato </t>
  </si>
  <si>
    <t xml:space="preserve">Collana </t>
  </si>
  <si>
    <t xml:space="preserve">Argento </t>
  </si>
  <si>
    <t xml:space="preserve">Orecchini </t>
  </si>
  <si>
    <t>Brooch</t>
  </si>
  <si>
    <t>24EN1M0G01100671101</t>
  </si>
  <si>
    <t>24EN1M0G01100676529</t>
  </si>
  <si>
    <t>W SHOES</t>
  </si>
  <si>
    <t>W BAGS</t>
  </si>
  <si>
    <t>W ACC</t>
  </si>
  <si>
    <t>M RTW</t>
  </si>
  <si>
    <t>W RTW</t>
  </si>
  <si>
    <t>24IBP0102EV01N001</t>
  </si>
  <si>
    <t>Shopping Bag Orizzontale</t>
  </si>
  <si>
    <t>24IBP0102EV01R001</t>
  </si>
  <si>
    <t>Red</t>
  </si>
  <si>
    <t>24IBP0178EV01N001</t>
  </si>
  <si>
    <t>Shopping Bag Verticale</t>
  </si>
  <si>
    <t>24IBP0178EV01R001</t>
  </si>
  <si>
    <t>24IBP0901VTE1N001</t>
  </si>
  <si>
    <t>Eva Vitello</t>
  </si>
  <si>
    <t>24IBP0901VTE1W001</t>
  </si>
  <si>
    <t>24IBP0957CV01N005</t>
  </si>
  <si>
    <t>Shopping Large</t>
  </si>
  <si>
    <t>24IBP0957CV01R001</t>
  </si>
  <si>
    <t>24IBP0967NP01M001</t>
  </si>
  <si>
    <t>Puffy Jeanne</t>
  </si>
  <si>
    <t>24IBP0967VE01N001</t>
  </si>
  <si>
    <t>24IBP0967VE01R005</t>
  </si>
  <si>
    <t>24IBP0969EM01M005</t>
  </si>
  <si>
    <t>Shopping Puffy</t>
  </si>
  <si>
    <t>Teddy</t>
  </si>
  <si>
    <t>24IBP0969VE01R005</t>
  </si>
  <si>
    <t>24IBP0969VE01V001</t>
  </si>
  <si>
    <t>Emerald</t>
  </si>
  <si>
    <t>24IBP0970CV01M001</t>
  </si>
  <si>
    <t>Secchiello</t>
  </si>
  <si>
    <t>24IBP0972NP01N001</t>
  </si>
  <si>
    <t>Mini Puffy Jeanne</t>
  </si>
  <si>
    <t>24IBP0974CC01R001</t>
  </si>
  <si>
    <t>Bauletto Mini</t>
  </si>
  <si>
    <t>24IBP0974VT01C001</t>
  </si>
  <si>
    <t>24IBP0974VT01N001</t>
  </si>
  <si>
    <t>24IBP0975CC01M010</t>
  </si>
  <si>
    <t>Bauletto Midi</t>
  </si>
  <si>
    <t>Choco</t>
  </si>
  <si>
    <t>24IBP0975CC01R001</t>
  </si>
  <si>
    <t>24IBP0977VT01N001</t>
  </si>
  <si>
    <t>Shoulder Bag</t>
  </si>
  <si>
    <t>24IBP0977VT01Y001</t>
  </si>
  <si>
    <t>Lemon</t>
  </si>
  <si>
    <t>24IBP0978VT01M001</t>
  </si>
  <si>
    <t>Shopper Small</t>
  </si>
  <si>
    <t>24IBP0978VT01N001</t>
  </si>
  <si>
    <t>24IBP0978VT01N005</t>
  </si>
  <si>
    <t>24IBP0979CC01N001</t>
  </si>
  <si>
    <t>Shopper Big</t>
  </si>
  <si>
    <t>24IBP0979PN01N001</t>
  </si>
  <si>
    <t>24IBP0979VT01C001</t>
  </si>
  <si>
    <t>24IBP0979VT01N001</t>
  </si>
  <si>
    <t>24IBP0979VT01N005</t>
  </si>
  <si>
    <t>24IBP0979VT01R001</t>
  </si>
  <si>
    <t>24IBS0974AM02R005</t>
  </si>
  <si>
    <t>24IBS0974EV01C001</t>
  </si>
  <si>
    <t>24IBS0974EV01N001</t>
  </si>
  <si>
    <t>24IBS0974VT01C001</t>
  </si>
  <si>
    <t>24IBS0975AM02R005</t>
  </si>
  <si>
    <t>24IBS0975EV01N001</t>
  </si>
  <si>
    <t>24IBS0975EV01N005</t>
  </si>
  <si>
    <t>24IBS0975VT01C001</t>
  </si>
  <si>
    <t>24IBS0975VT01N001</t>
  </si>
  <si>
    <t>24IBS0976AM02N001</t>
  </si>
  <si>
    <t>Bauletto Big</t>
  </si>
  <si>
    <t>24IBS0976AM02R005</t>
  </si>
  <si>
    <t>24IBS0976VT01C001</t>
  </si>
  <si>
    <t>24IBS0976VT01N001</t>
  </si>
  <si>
    <t>24IBS0977AM02M001</t>
  </si>
  <si>
    <t>24IBS0977AM02N001</t>
  </si>
  <si>
    <t>24IBS0977VT01N001</t>
  </si>
  <si>
    <t>24IBS0979EV01N001</t>
  </si>
  <si>
    <t>24ICPXNV15262X180</t>
  </si>
  <si>
    <t>Pink</t>
  </si>
  <si>
    <t>24ICPXNV17160X181</t>
  </si>
  <si>
    <t>24ICPXNV17160X183</t>
  </si>
  <si>
    <t>24ICPXNV17160X186</t>
  </si>
  <si>
    <t>24ICPXNV18001X040</t>
  </si>
  <si>
    <t>Mary Jane</t>
  </si>
  <si>
    <t>24ICPXNV18002X040</t>
  </si>
  <si>
    <t>24ICPXNV18002X041</t>
  </si>
  <si>
    <t>24ICPXNV18002X044</t>
  </si>
  <si>
    <t>24ICPXNV18002X045</t>
  </si>
  <si>
    <t>24ICPXNV18008X110</t>
  </si>
  <si>
    <t>24ICPXNV18008X111</t>
  </si>
  <si>
    <t>24ICPXNV18009X001</t>
  </si>
  <si>
    <t>24ICPXNV18009X004</t>
  </si>
  <si>
    <t>24ICPXNV18009X005</t>
  </si>
  <si>
    <t>24ICPXNV18011X020</t>
  </si>
  <si>
    <t>24ICPXNV18011X021</t>
  </si>
  <si>
    <t>24ICPXNV18013X022</t>
  </si>
  <si>
    <t>24ICPXNV18013X023</t>
  </si>
  <si>
    <t>24ICPXNV18014X022</t>
  </si>
  <si>
    <t>Pump</t>
  </si>
  <si>
    <t>24ICPXNV18014X023</t>
  </si>
  <si>
    <t>24ICPXNV18015X030</t>
  </si>
  <si>
    <t>24ICPXNV18015X031</t>
  </si>
  <si>
    <t>24ICPXNV18016X102</t>
  </si>
  <si>
    <t>Purple</t>
  </si>
  <si>
    <t>24ICPXNV18031X070</t>
  </si>
  <si>
    <t>24ICPXNV18031X071</t>
  </si>
  <si>
    <t>24ICPXNV18032X071</t>
  </si>
  <si>
    <t>Ankle Boots</t>
  </si>
  <si>
    <t>24ICPXNV18053X037</t>
  </si>
  <si>
    <t>24ICPXNV18080X180</t>
  </si>
  <si>
    <t>24ICPXNV18080X183</t>
  </si>
  <si>
    <t>24ICPXNV18080X184</t>
  </si>
  <si>
    <t>24ICSSNV18101X130</t>
  </si>
  <si>
    <t>24ICSVNV18031X140</t>
  </si>
  <si>
    <t>24ICSVNV18031X142</t>
  </si>
  <si>
    <t>24ICSVNV18105X161</t>
  </si>
  <si>
    <t>24ICSVNV18106X160</t>
  </si>
  <si>
    <t>24ICSXNV18100X121</t>
  </si>
  <si>
    <t>24ICSXNV18113X001</t>
  </si>
  <si>
    <t>24ICSXNV18113X005</t>
  </si>
  <si>
    <t>24ICSXNV18114X001</t>
  </si>
  <si>
    <t>24ICSXNV18114X005</t>
  </si>
  <si>
    <t>24ISP05390539M005</t>
  </si>
  <si>
    <t>24ISP05410541M005</t>
  </si>
  <si>
    <t>24ISP05470547N001</t>
  </si>
  <si>
    <t>24ISP05470547N005</t>
  </si>
  <si>
    <t>24ISP05480548M001</t>
  </si>
  <si>
    <t>24ISP05480548N001</t>
  </si>
  <si>
    <t>24ISP05520552N001</t>
  </si>
  <si>
    <t>Sneakers</t>
  </si>
  <si>
    <t>24ISP05520552W001</t>
  </si>
  <si>
    <t>24ISP05530553B001</t>
  </si>
  <si>
    <t>Sky Blue</t>
  </si>
  <si>
    <t>24ISP05530553P001</t>
  </si>
  <si>
    <t>24ISP05530553V001</t>
  </si>
  <si>
    <t>24ISP05540554V001</t>
  </si>
  <si>
    <t>Derby</t>
  </si>
  <si>
    <t>24ISP05560556N001</t>
  </si>
  <si>
    <t>24ISP05580558N001</t>
  </si>
  <si>
    <t>24ISP05590559N001</t>
  </si>
  <si>
    <t>24ISS05650565N001</t>
  </si>
  <si>
    <t>24ISS05660566M001</t>
  </si>
  <si>
    <t>24ISS05660566N001</t>
  </si>
  <si>
    <t>24ISS05680568N001</t>
  </si>
  <si>
    <t>24ISS05740574N001</t>
  </si>
  <si>
    <t>PHOTO</t>
  </si>
  <si>
    <t>ARTICLE CODE</t>
  </si>
  <si>
    <t>DESCRIPTION</t>
  </si>
  <si>
    <t>COLOR</t>
  </si>
  <si>
    <t>CATEGORY</t>
  </si>
  <si>
    <t>SEASON</t>
  </si>
  <si>
    <t>QTY</t>
  </si>
  <si>
    <t>SIZE RUN</t>
  </si>
  <si>
    <t>TTL RRP</t>
  </si>
  <si>
    <t>RRP</t>
  </si>
  <si>
    <t>TTL WHS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</si>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</sst>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[$€-2]\ * #,##0.00_);_([$€-2]\ * \(#,##0.00\);_([$€-2]\ * &quot;-&quot;??_);_(@_)"/>
    <numFmt numFmtId="166" formatCode="_-* #,##0_-;\-* #,##0_-;_-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9" fontId="5" fillId="0" borderId="0" xfId="0" applyNumberFormat="1" applyFont="1" applyAlignment="1">
      <alignment horizontal="center" vertical="center" wrapText="1"/>
    </xf>
    <xf numFmtId="166" fontId="2" fillId="4" borderId="0" xfId="1" applyNumberFormat="1" applyFont="1" applyFill="1"/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2" fillId="4" borderId="0" xfId="1" applyNumberFormat="1" applyFont="1" applyFill="1"/>
    <xf numFmtId="165" fontId="7" fillId="2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44" Type="http://schemas.openxmlformats.org/officeDocument/2006/relationships/image" Target="../media/image44.pn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png"/><Relationship Id="rId312" Type="http://schemas.openxmlformats.org/officeDocument/2006/relationships/image" Target="../media/image312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</xdr:colOff>
      <xdr:row>8</xdr:row>
      <xdr:rowOff>40106</xdr:rowOff>
    </xdr:from>
    <xdr:to>
      <xdr:col>0</xdr:col>
      <xdr:colOff>1024428</xdr:colOff>
      <xdr:row>8</xdr:row>
      <xdr:rowOff>1062790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797E4E6D-8399-4474-F679-5166C39E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1564106"/>
          <a:ext cx="733665" cy="1022684"/>
        </a:xfrm>
        <a:prstGeom prst="rect">
          <a:avLst/>
        </a:prstGeom>
      </xdr:spPr>
    </xdr:pic>
    <xdr:clientData/>
  </xdr:twoCellAnchor>
  <xdr:twoCellAnchor editAs="oneCell">
    <xdr:from>
      <xdr:col>0</xdr:col>
      <xdr:colOff>320842</xdr:colOff>
      <xdr:row>9</xdr:row>
      <xdr:rowOff>60158</xdr:rowOff>
    </xdr:from>
    <xdr:to>
      <xdr:col>0</xdr:col>
      <xdr:colOff>1010151</xdr:colOff>
      <xdr:row>9</xdr:row>
      <xdr:rowOff>1052763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7901C23-6A29-08FF-FD0E-622D4D2B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921" y="2687053"/>
          <a:ext cx="689309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300791</xdr:colOff>
      <xdr:row>10</xdr:row>
      <xdr:rowOff>50132</xdr:rowOff>
    </xdr:from>
    <xdr:to>
      <xdr:col>0</xdr:col>
      <xdr:colOff>1042131</xdr:colOff>
      <xdr:row>10</xdr:row>
      <xdr:rowOff>1052764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582C896-5835-8DF6-EE48-6BCE6ADC5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70" y="3779921"/>
          <a:ext cx="741340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290763</xdr:colOff>
      <xdr:row>11</xdr:row>
      <xdr:rowOff>50132</xdr:rowOff>
    </xdr:from>
    <xdr:to>
      <xdr:col>0</xdr:col>
      <xdr:colOff>962138</xdr:colOff>
      <xdr:row>11</xdr:row>
      <xdr:rowOff>1062790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7974BC0-E7E1-2345-949F-899B1DCBC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4882816"/>
          <a:ext cx="671375" cy="1012658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391026</xdr:colOff>
      <xdr:row>12</xdr:row>
      <xdr:rowOff>50131</xdr:rowOff>
    </xdr:from>
    <xdr:to>
      <xdr:col>0</xdr:col>
      <xdr:colOff>868794</xdr:colOff>
      <xdr:row>12</xdr:row>
      <xdr:rowOff>1032710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0C8FC31-5B8D-4CF3-D2E3-FB5110364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5" y="5985710"/>
          <a:ext cx="477768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300789</xdr:colOff>
      <xdr:row>14</xdr:row>
      <xdr:rowOff>100263</xdr:rowOff>
    </xdr:from>
    <xdr:to>
      <xdr:col>0</xdr:col>
      <xdr:colOff>1026718</xdr:colOff>
      <xdr:row>14</xdr:row>
      <xdr:rowOff>1022684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CA87026-CCDE-5F45-A072-9E82DC5F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68" y="8241631"/>
          <a:ext cx="725929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120317</xdr:colOff>
      <xdr:row>15</xdr:row>
      <xdr:rowOff>110289</xdr:rowOff>
    </xdr:from>
    <xdr:to>
      <xdr:col>0</xdr:col>
      <xdr:colOff>1249687</xdr:colOff>
      <xdr:row>15</xdr:row>
      <xdr:rowOff>1002631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62234DB-6476-81DB-AD95-A04A2859F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396" y="9354552"/>
          <a:ext cx="1129370" cy="892342"/>
        </a:xfrm>
        <a:prstGeom prst="rect">
          <a:avLst/>
        </a:prstGeom>
      </xdr:spPr>
    </xdr:pic>
    <xdr:clientData/>
  </xdr:twoCellAnchor>
  <xdr:twoCellAnchor editAs="oneCell">
    <xdr:from>
      <xdr:col>0</xdr:col>
      <xdr:colOff>140369</xdr:colOff>
      <xdr:row>16</xdr:row>
      <xdr:rowOff>90237</xdr:rowOff>
    </xdr:from>
    <xdr:to>
      <xdr:col>0</xdr:col>
      <xdr:colOff>1181812</xdr:colOff>
      <xdr:row>16</xdr:row>
      <xdr:rowOff>1012658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3F37795-6A51-6577-C9AC-B2F59054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8" y="10437395"/>
          <a:ext cx="1041443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120316</xdr:colOff>
      <xdr:row>17</xdr:row>
      <xdr:rowOff>120316</xdr:rowOff>
    </xdr:from>
    <xdr:to>
      <xdr:col>0</xdr:col>
      <xdr:colOff>1183105</xdr:colOff>
      <xdr:row>17</xdr:row>
      <xdr:rowOff>1024048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EBCE5AF-F654-387D-1103-99FB40295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395" y="11570369"/>
          <a:ext cx="1062789" cy="90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</xdr:row>
      <xdr:rowOff>90236</xdr:rowOff>
    </xdr:from>
    <xdr:to>
      <xdr:col>0</xdr:col>
      <xdr:colOff>1174875</xdr:colOff>
      <xdr:row>18</xdr:row>
      <xdr:rowOff>1012657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5A9A9333-05B8-6ED9-898E-244B435EF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579" y="12643183"/>
          <a:ext cx="984375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19</xdr:row>
      <xdr:rowOff>90238</xdr:rowOff>
    </xdr:from>
    <xdr:to>
      <xdr:col>0</xdr:col>
      <xdr:colOff>1102895</xdr:colOff>
      <xdr:row>19</xdr:row>
      <xdr:rowOff>998622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A09EF8E9-EB42-18C4-4557-C1CFE4872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13746080"/>
          <a:ext cx="902368" cy="908384"/>
        </a:xfrm>
        <a:prstGeom prst="rect">
          <a:avLst/>
        </a:prstGeom>
      </xdr:spPr>
    </xdr:pic>
    <xdr:clientData/>
  </xdr:twoCellAnchor>
  <xdr:oneCellAnchor>
    <xdr:from>
      <xdr:col>0</xdr:col>
      <xdr:colOff>200527</xdr:colOff>
      <xdr:row>20</xdr:row>
      <xdr:rowOff>90238</xdr:rowOff>
    </xdr:from>
    <xdr:ext cx="902368" cy="908384"/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099DF23-4E2F-4CBB-8261-09D5C8F2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13746080"/>
          <a:ext cx="902368" cy="908384"/>
        </a:xfrm>
        <a:prstGeom prst="rect">
          <a:avLst/>
        </a:prstGeom>
      </xdr:spPr>
    </xdr:pic>
    <xdr:clientData/>
  </xdr:oneCellAnchor>
  <xdr:twoCellAnchor editAs="oneCell">
    <xdr:from>
      <xdr:col>0</xdr:col>
      <xdr:colOff>90238</xdr:colOff>
      <xdr:row>21</xdr:row>
      <xdr:rowOff>200526</xdr:rowOff>
    </xdr:from>
    <xdr:to>
      <xdr:col>0</xdr:col>
      <xdr:colOff>1264882</xdr:colOff>
      <xdr:row>21</xdr:row>
      <xdr:rowOff>892341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9EE49CB3-173A-AD03-71E8-855D77B6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7" y="16062158"/>
          <a:ext cx="1174644" cy="691815"/>
        </a:xfrm>
        <a:prstGeom prst="rect">
          <a:avLst/>
        </a:prstGeom>
      </xdr:spPr>
    </xdr:pic>
    <xdr:clientData/>
  </xdr:twoCellAnchor>
  <xdr:twoCellAnchor editAs="oneCell">
    <xdr:from>
      <xdr:col>0</xdr:col>
      <xdr:colOff>80211</xdr:colOff>
      <xdr:row>22</xdr:row>
      <xdr:rowOff>190501</xdr:rowOff>
    </xdr:from>
    <xdr:to>
      <xdr:col>0</xdr:col>
      <xdr:colOff>1314219</xdr:colOff>
      <xdr:row>22</xdr:row>
      <xdr:rowOff>892343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BA600C7-8716-5928-4E2B-1C03AAD0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17155027"/>
          <a:ext cx="1234008" cy="701842"/>
        </a:xfrm>
        <a:prstGeom prst="rect">
          <a:avLst/>
        </a:prstGeom>
      </xdr:spPr>
    </xdr:pic>
    <xdr:clientData/>
  </xdr:twoCellAnchor>
  <xdr:twoCellAnchor editAs="oneCell">
    <xdr:from>
      <xdr:col>0</xdr:col>
      <xdr:colOff>90238</xdr:colOff>
      <xdr:row>23</xdr:row>
      <xdr:rowOff>180474</xdr:rowOff>
    </xdr:from>
    <xdr:to>
      <xdr:col>0</xdr:col>
      <xdr:colOff>1283370</xdr:colOff>
      <xdr:row>23</xdr:row>
      <xdr:rowOff>929106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CE9B0D9C-A52F-3FF7-025F-3293A6A9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7" y="18247895"/>
          <a:ext cx="1193132" cy="748632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100264</xdr:colOff>
      <xdr:row>24</xdr:row>
      <xdr:rowOff>180474</xdr:rowOff>
    </xdr:from>
    <xdr:to>
      <xdr:col>0</xdr:col>
      <xdr:colOff>1243264</xdr:colOff>
      <xdr:row>24</xdr:row>
      <xdr:rowOff>776517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815FA6FD-99F1-F961-28C8-6CF5C7DE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3" y="19350790"/>
          <a:ext cx="1143000" cy="596043"/>
        </a:xfrm>
        <a:prstGeom prst="rect">
          <a:avLst/>
        </a:prstGeom>
      </xdr:spPr>
    </xdr:pic>
    <xdr:clientData/>
  </xdr:twoCellAnchor>
  <xdr:twoCellAnchor editAs="oneCell">
    <xdr:from>
      <xdr:col>0</xdr:col>
      <xdr:colOff>40105</xdr:colOff>
      <xdr:row>25</xdr:row>
      <xdr:rowOff>160422</xdr:rowOff>
    </xdr:from>
    <xdr:to>
      <xdr:col>0</xdr:col>
      <xdr:colOff>1288380</xdr:colOff>
      <xdr:row>25</xdr:row>
      <xdr:rowOff>822158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6A3BA77-7794-745C-671C-B8C410D9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6184" y="20433633"/>
          <a:ext cx="1248275" cy="661736"/>
        </a:xfrm>
        <a:prstGeom prst="rect">
          <a:avLst/>
        </a:prstGeom>
      </xdr:spPr>
    </xdr:pic>
    <xdr:clientData/>
  </xdr:twoCellAnchor>
  <xdr:twoCellAnchor editAs="oneCell">
    <xdr:from>
      <xdr:col>0</xdr:col>
      <xdr:colOff>290764</xdr:colOff>
      <xdr:row>28</xdr:row>
      <xdr:rowOff>50132</xdr:rowOff>
    </xdr:from>
    <xdr:to>
      <xdr:col>0</xdr:col>
      <xdr:colOff>1012658</xdr:colOff>
      <xdr:row>28</xdr:row>
      <xdr:rowOff>1045686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A74185C3-E695-5260-123C-E32BDD27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3" y="23632027"/>
          <a:ext cx="721894" cy="995554"/>
        </a:xfrm>
        <a:prstGeom prst="rect">
          <a:avLst/>
        </a:prstGeom>
      </xdr:spPr>
    </xdr:pic>
    <xdr:clientData/>
  </xdr:twoCellAnchor>
  <xdr:oneCellAnchor>
    <xdr:from>
      <xdr:col>0</xdr:col>
      <xdr:colOff>290764</xdr:colOff>
      <xdr:row>26</xdr:row>
      <xdr:rowOff>50132</xdr:rowOff>
    </xdr:from>
    <xdr:ext cx="721894" cy="995554"/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2A13A64-ED13-48D6-A18A-3EB00602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3" y="23632027"/>
          <a:ext cx="721894" cy="995554"/>
        </a:xfrm>
        <a:prstGeom prst="rect">
          <a:avLst/>
        </a:prstGeom>
      </xdr:spPr>
    </xdr:pic>
    <xdr:clientData/>
  </xdr:oneCellAnchor>
  <xdr:twoCellAnchor editAs="oneCell">
    <xdr:from>
      <xdr:col>0</xdr:col>
      <xdr:colOff>330869</xdr:colOff>
      <xdr:row>27</xdr:row>
      <xdr:rowOff>60158</xdr:rowOff>
    </xdr:from>
    <xdr:to>
      <xdr:col>0</xdr:col>
      <xdr:colOff>913904</xdr:colOff>
      <xdr:row>27</xdr:row>
      <xdr:rowOff>1052763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D49FF5B1-2209-FAF6-E01B-058AAE042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6948" y="22539158"/>
          <a:ext cx="583035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370974</xdr:colOff>
      <xdr:row>29</xdr:row>
      <xdr:rowOff>60159</xdr:rowOff>
    </xdr:from>
    <xdr:to>
      <xdr:col>0</xdr:col>
      <xdr:colOff>1005357</xdr:colOff>
      <xdr:row>29</xdr:row>
      <xdr:rowOff>1042737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CD9A9C8-11CF-564A-6A1F-A71B4CDB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7053" y="24744948"/>
          <a:ext cx="634383" cy="9825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30</xdr:row>
      <xdr:rowOff>60157</xdr:rowOff>
    </xdr:from>
    <xdr:to>
      <xdr:col>0</xdr:col>
      <xdr:colOff>1032709</xdr:colOff>
      <xdr:row>30</xdr:row>
      <xdr:rowOff>1060668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154B3FC0-E0E3-0CE3-E9BE-5A2312B8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79" y="25847841"/>
          <a:ext cx="651709" cy="1000511"/>
        </a:xfrm>
        <a:prstGeom prst="rect">
          <a:avLst/>
        </a:prstGeom>
      </xdr:spPr>
    </xdr:pic>
    <xdr:clientData/>
  </xdr:twoCellAnchor>
  <xdr:twoCellAnchor editAs="oneCell">
    <xdr:from>
      <xdr:col>0</xdr:col>
      <xdr:colOff>370974</xdr:colOff>
      <xdr:row>31</xdr:row>
      <xdr:rowOff>60158</xdr:rowOff>
    </xdr:from>
    <xdr:to>
      <xdr:col>0</xdr:col>
      <xdr:colOff>1043974</xdr:colOff>
      <xdr:row>31</xdr:row>
      <xdr:rowOff>1062790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4E4C091-691C-DEA4-9D7E-1AE220D2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7053" y="26950737"/>
          <a:ext cx="673000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100264</xdr:colOff>
      <xdr:row>32</xdr:row>
      <xdr:rowOff>210553</xdr:rowOff>
    </xdr:from>
    <xdr:to>
      <xdr:col>0</xdr:col>
      <xdr:colOff>1246568</xdr:colOff>
      <xdr:row>32</xdr:row>
      <xdr:rowOff>892342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6203902F-522A-71C1-771A-9BD380CBD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3" y="28204027"/>
          <a:ext cx="1146304" cy="681789"/>
        </a:xfrm>
        <a:prstGeom prst="rect">
          <a:avLst/>
        </a:prstGeom>
      </xdr:spPr>
    </xdr:pic>
    <xdr:clientData/>
  </xdr:twoCellAnchor>
  <xdr:oneCellAnchor>
    <xdr:from>
      <xdr:col>0</xdr:col>
      <xdr:colOff>100264</xdr:colOff>
      <xdr:row>33</xdr:row>
      <xdr:rowOff>210553</xdr:rowOff>
    </xdr:from>
    <xdr:ext cx="1146304" cy="681789"/>
    <xdr:pic>
      <xdr:nvPicPr>
        <xdr:cNvPr id="27" name="Immagine 26">
          <a:extLst>
            <a:ext uri="{FF2B5EF4-FFF2-40B4-BE49-F238E27FC236}">
              <a16:creationId xmlns:a16="http://schemas.microsoft.com/office/drawing/2014/main" xmlns="" id="{C1D8C1CD-38FF-4832-95FA-F21688CD7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3" y="28204027"/>
          <a:ext cx="1146304" cy="681789"/>
        </a:xfrm>
        <a:prstGeom prst="rect">
          <a:avLst/>
        </a:prstGeom>
      </xdr:spPr>
    </xdr:pic>
    <xdr:clientData/>
  </xdr:oneCellAnchor>
  <xdr:twoCellAnchor editAs="oneCell">
    <xdr:from>
      <xdr:col>0</xdr:col>
      <xdr:colOff>250657</xdr:colOff>
      <xdr:row>34</xdr:row>
      <xdr:rowOff>60158</xdr:rowOff>
    </xdr:from>
    <xdr:to>
      <xdr:col>0</xdr:col>
      <xdr:colOff>982523</xdr:colOff>
      <xdr:row>34</xdr:row>
      <xdr:rowOff>1002632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DAE6AC6E-9611-2347-0606-9796FD77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736" y="30259421"/>
          <a:ext cx="731866" cy="942474"/>
        </a:xfrm>
        <a:prstGeom prst="rect">
          <a:avLst/>
        </a:prstGeom>
      </xdr:spPr>
    </xdr:pic>
    <xdr:clientData/>
  </xdr:twoCellAnchor>
  <xdr:oneCellAnchor>
    <xdr:from>
      <xdr:col>0</xdr:col>
      <xdr:colOff>250657</xdr:colOff>
      <xdr:row>35</xdr:row>
      <xdr:rowOff>60158</xdr:rowOff>
    </xdr:from>
    <xdr:ext cx="731866" cy="942474"/>
    <xdr:pic>
      <xdr:nvPicPr>
        <xdr:cNvPr id="29" name="Immagine 28">
          <a:extLst>
            <a:ext uri="{FF2B5EF4-FFF2-40B4-BE49-F238E27FC236}">
              <a16:creationId xmlns:a16="http://schemas.microsoft.com/office/drawing/2014/main" xmlns="" id="{C3EB1DDE-EFC7-48AE-B98B-DD608F21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736" y="30259421"/>
          <a:ext cx="731866" cy="942474"/>
        </a:xfrm>
        <a:prstGeom prst="rect">
          <a:avLst/>
        </a:prstGeom>
      </xdr:spPr>
    </xdr:pic>
    <xdr:clientData/>
  </xdr:oneCellAnchor>
  <xdr:twoCellAnchor editAs="oneCell">
    <xdr:from>
      <xdr:col>0</xdr:col>
      <xdr:colOff>230605</xdr:colOff>
      <xdr:row>36</xdr:row>
      <xdr:rowOff>70184</xdr:rowOff>
    </xdr:from>
    <xdr:to>
      <xdr:col>0</xdr:col>
      <xdr:colOff>1063480</xdr:colOff>
      <xdr:row>36</xdr:row>
      <xdr:rowOff>1062789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B84A8832-80B3-F490-391A-BF88D713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4" y="32475237"/>
          <a:ext cx="832875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300791</xdr:colOff>
      <xdr:row>37</xdr:row>
      <xdr:rowOff>90237</xdr:rowOff>
    </xdr:from>
    <xdr:to>
      <xdr:col>0</xdr:col>
      <xdr:colOff>1011347</xdr:colOff>
      <xdr:row>37</xdr:row>
      <xdr:rowOff>1052764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D518920-71D1-B951-7178-76F7F0FFD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70" y="33598184"/>
          <a:ext cx="710556" cy="962527"/>
        </a:xfrm>
        <a:prstGeom prst="rect">
          <a:avLst/>
        </a:prstGeom>
      </xdr:spPr>
    </xdr:pic>
    <xdr:clientData/>
  </xdr:twoCellAnchor>
  <xdr:oneCellAnchor>
    <xdr:from>
      <xdr:col>0</xdr:col>
      <xdr:colOff>300791</xdr:colOff>
      <xdr:row>38</xdr:row>
      <xdr:rowOff>90237</xdr:rowOff>
    </xdr:from>
    <xdr:ext cx="710556" cy="962527"/>
    <xdr:pic>
      <xdr:nvPicPr>
        <xdr:cNvPr id="32" name="Immagine 31">
          <a:extLst>
            <a:ext uri="{FF2B5EF4-FFF2-40B4-BE49-F238E27FC236}">
              <a16:creationId xmlns:a16="http://schemas.microsoft.com/office/drawing/2014/main" xmlns="" id="{16C11D8D-2A6F-4F5E-A71A-8F2329C8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70" y="33598184"/>
          <a:ext cx="710556" cy="962527"/>
        </a:xfrm>
        <a:prstGeom prst="rect">
          <a:avLst/>
        </a:prstGeom>
      </xdr:spPr>
    </xdr:pic>
    <xdr:clientData/>
  </xdr:oneCellAnchor>
  <xdr:twoCellAnchor editAs="oneCell">
    <xdr:from>
      <xdr:col>0</xdr:col>
      <xdr:colOff>160421</xdr:colOff>
      <xdr:row>39</xdr:row>
      <xdr:rowOff>80211</xdr:rowOff>
    </xdr:from>
    <xdr:to>
      <xdr:col>0</xdr:col>
      <xdr:colOff>1028368</xdr:colOff>
      <xdr:row>39</xdr:row>
      <xdr:rowOff>1002632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FAE6528-1D29-7FDF-3260-805E67B1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35793948"/>
          <a:ext cx="867947" cy="922421"/>
        </a:xfrm>
        <a:prstGeom prst="rect">
          <a:avLst/>
        </a:prstGeom>
      </xdr:spPr>
    </xdr:pic>
    <xdr:clientData/>
  </xdr:twoCellAnchor>
  <xdr:oneCellAnchor>
    <xdr:from>
      <xdr:col>0</xdr:col>
      <xdr:colOff>160421</xdr:colOff>
      <xdr:row>40</xdr:row>
      <xdr:rowOff>80211</xdr:rowOff>
    </xdr:from>
    <xdr:ext cx="867947" cy="922421"/>
    <xdr:pic>
      <xdr:nvPicPr>
        <xdr:cNvPr id="34" name="Immagine 33">
          <a:extLst>
            <a:ext uri="{FF2B5EF4-FFF2-40B4-BE49-F238E27FC236}">
              <a16:creationId xmlns:a16="http://schemas.microsoft.com/office/drawing/2014/main" xmlns="" id="{E59DE1CB-925F-4711-BF9F-8281778C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35793948"/>
          <a:ext cx="867947" cy="922421"/>
        </a:xfrm>
        <a:prstGeom prst="rect">
          <a:avLst/>
        </a:prstGeom>
      </xdr:spPr>
    </xdr:pic>
    <xdr:clientData/>
  </xdr:oneCellAnchor>
  <xdr:oneCellAnchor>
    <xdr:from>
      <xdr:col>0</xdr:col>
      <xdr:colOff>160421</xdr:colOff>
      <xdr:row>41</xdr:row>
      <xdr:rowOff>80211</xdr:rowOff>
    </xdr:from>
    <xdr:ext cx="867947" cy="922421"/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C6F1B7D-C883-4F2F-8BAB-CD0313C4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35793948"/>
          <a:ext cx="867947" cy="922421"/>
        </a:xfrm>
        <a:prstGeom prst="rect">
          <a:avLst/>
        </a:prstGeom>
      </xdr:spPr>
    </xdr:pic>
    <xdr:clientData/>
  </xdr:oneCellAnchor>
  <xdr:oneCellAnchor>
    <xdr:from>
      <xdr:col>0</xdr:col>
      <xdr:colOff>160421</xdr:colOff>
      <xdr:row>42</xdr:row>
      <xdr:rowOff>80211</xdr:rowOff>
    </xdr:from>
    <xdr:ext cx="867947" cy="922421"/>
    <xdr:pic>
      <xdr:nvPicPr>
        <xdr:cNvPr id="36" name="Immagine 35">
          <a:extLst>
            <a:ext uri="{FF2B5EF4-FFF2-40B4-BE49-F238E27FC236}">
              <a16:creationId xmlns:a16="http://schemas.microsoft.com/office/drawing/2014/main" xmlns="" id="{EE15ABE7-CF8A-4A6E-95E1-0AF5F9623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35793948"/>
          <a:ext cx="867947" cy="922421"/>
        </a:xfrm>
        <a:prstGeom prst="rect">
          <a:avLst/>
        </a:prstGeom>
      </xdr:spPr>
    </xdr:pic>
    <xdr:clientData/>
  </xdr:oneCellAnchor>
  <xdr:oneCellAnchor>
    <xdr:from>
      <xdr:col>0</xdr:col>
      <xdr:colOff>160421</xdr:colOff>
      <xdr:row>43</xdr:row>
      <xdr:rowOff>80211</xdr:rowOff>
    </xdr:from>
    <xdr:ext cx="867947" cy="922421"/>
    <xdr:pic>
      <xdr:nvPicPr>
        <xdr:cNvPr id="37" name="Immagine 36">
          <a:extLst>
            <a:ext uri="{FF2B5EF4-FFF2-40B4-BE49-F238E27FC236}">
              <a16:creationId xmlns:a16="http://schemas.microsoft.com/office/drawing/2014/main" xmlns="" id="{332276DB-3151-419C-852C-A257CE32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35793948"/>
          <a:ext cx="867947" cy="922421"/>
        </a:xfrm>
        <a:prstGeom prst="rect">
          <a:avLst/>
        </a:prstGeom>
      </xdr:spPr>
    </xdr:pic>
    <xdr:clientData/>
  </xdr:oneCellAnchor>
  <xdr:twoCellAnchor editAs="oneCell">
    <xdr:from>
      <xdr:col>0</xdr:col>
      <xdr:colOff>50132</xdr:colOff>
      <xdr:row>44</xdr:row>
      <xdr:rowOff>210553</xdr:rowOff>
    </xdr:from>
    <xdr:to>
      <xdr:col>0</xdr:col>
      <xdr:colOff>1298922</xdr:colOff>
      <xdr:row>44</xdr:row>
      <xdr:rowOff>882316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E62F1597-D510-1F04-5803-81D4495C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6211" y="41438764"/>
          <a:ext cx="1248790" cy="671763"/>
        </a:xfrm>
        <a:prstGeom prst="rect">
          <a:avLst/>
        </a:prstGeom>
      </xdr:spPr>
    </xdr:pic>
    <xdr:clientData/>
  </xdr:twoCellAnchor>
  <xdr:twoCellAnchor editAs="oneCell">
    <xdr:from>
      <xdr:col>0</xdr:col>
      <xdr:colOff>90237</xdr:colOff>
      <xdr:row>45</xdr:row>
      <xdr:rowOff>200526</xdr:rowOff>
    </xdr:from>
    <xdr:to>
      <xdr:col>0</xdr:col>
      <xdr:colOff>1301233</xdr:colOff>
      <xdr:row>45</xdr:row>
      <xdr:rowOff>912395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CE2FC17-B61F-76CD-EAF2-8A7F9CC1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42531631"/>
          <a:ext cx="1210996" cy="711869"/>
        </a:xfrm>
        <a:prstGeom prst="rect">
          <a:avLst/>
        </a:prstGeom>
      </xdr:spPr>
    </xdr:pic>
    <xdr:clientData/>
  </xdr:twoCellAnchor>
  <xdr:twoCellAnchor editAs="oneCell">
    <xdr:from>
      <xdr:col>0</xdr:col>
      <xdr:colOff>140368</xdr:colOff>
      <xdr:row>46</xdr:row>
      <xdr:rowOff>220580</xdr:rowOff>
    </xdr:from>
    <xdr:to>
      <xdr:col>0</xdr:col>
      <xdr:colOff>1253289</xdr:colOff>
      <xdr:row>46</xdr:row>
      <xdr:rowOff>936030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30B6937B-4BAC-D530-E8AE-5C3FE9B4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7" y="43654580"/>
          <a:ext cx="1112921" cy="715450"/>
        </a:xfrm>
        <a:prstGeom prst="rect">
          <a:avLst/>
        </a:prstGeom>
      </xdr:spPr>
    </xdr:pic>
    <xdr:clientData/>
  </xdr:twoCellAnchor>
  <xdr:twoCellAnchor editAs="oneCell">
    <xdr:from>
      <xdr:col>0</xdr:col>
      <xdr:colOff>80211</xdr:colOff>
      <xdr:row>47</xdr:row>
      <xdr:rowOff>160421</xdr:rowOff>
    </xdr:from>
    <xdr:to>
      <xdr:col>0</xdr:col>
      <xdr:colOff>1213185</xdr:colOff>
      <xdr:row>47</xdr:row>
      <xdr:rowOff>963257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06570F7-976E-B2A2-A502-DFB0DCC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44697316"/>
          <a:ext cx="1132974" cy="802836"/>
        </a:xfrm>
        <a:prstGeom prst="rect">
          <a:avLst/>
        </a:prstGeom>
      </xdr:spPr>
    </xdr:pic>
    <xdr:clientData/>
  </xdr:twoCellAnchor>
  <xdr:oneCellAnchor>
    <xdr:from>
      <xdr:col>0</xdr:col>
      <xdr:colOff>80211</xdr:colOff>
      <xdr:row>48</xdr:row>
      <xdr:rowOff>160421</xdr:rowOff>
    </xdr:from>
    <xdr:ext cx="1132974" cy="802836"/>
    <xdr:pic>
      <xdr:nvPicPr>
        <xdr:cNvPr id="42" name="Immagine 41">
          <a:extLst>
            <a:ext uri="{FF2B5EF4-FFF2-40B4-BE49-F238E27FC236}">
              <a16:creationId xmlns:a16="http://schemas.microsoft.com/office/drawing/2014/main" xmlns="" id="{DD53DC57-5275-417B-A987-A3AC59EA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44697316"/>
          <a:ext cx="1132974" cy="802836"/>
        </a:xfrm>
        <a:prstGeom prst="rect">
          <a:avLst/>
        </a:prstGeom>
      </xdr:spPr>
    </xdr:pic>
    <xdr:clientData/>
  </xdr:oneCellAnchor>
  <xdr:twoCellAnchor editAs="oneCell">
    <xdr:from>
      <xdr:col>0</xdr:col>
      <xdr:colOff>50132</xdr:colOff>
      <xdr:row>49</xdr:row>
      <xdr:rowOff>70184</xdr:rowOff>
    </xdr:from>
    <xdr:to>
      <xdr:col>0</xdr:col>
      <xdr:colOff>1290653</xdr:colOff>
      <xdr:row>49</xdr:row>
      <xdr:rowOff>1012658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BB1B9E9-4ED2-2CA3-3874-1C7470741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6211" y="46812868"/>
          <a:ext cx="1240521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70184</xdr:colOff>
      <xdr:row>50</xdr:row>
      <xdr:rowOff>120316</xdr:rowOff>
    </xdr:from>
    <xdr:to>
      <xdr:col>0</xdr:col>
      <xdr:colOff>1295217</xdr:colOff>
      <xdr:row>50</xdr:row>
      <xdr:rowOff>962526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29CF1E6-A3CD-4D79-E74A-D374E003B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47965895"/>
          <a:ext cx="1225033" cy="842210"/>
        </a:xfrm>
        <a:prstGeom prst="rect">
          <a:avLst/>
        </a:prstGeom>
      </xdr:spPr>
    </xdr:pic>
    <xdr:clientData/>
  </xdr:twoCellAnchor>
  <xdr:twoCellAnchor editAs="oneCell">
    <xdr:from>
      <xdr:col>0</xdr:col>
      <xdr:colOff>80211</xdr:colOff>
      <xdr:row>51</xdr:row>
      <xdr:rowOff>70184</xdr:rowOff>
    </xdr:from>
    <xdr:to>
      <xdr:col>0</xdr:col>
      <xdr:colOff>1225678</xdr:colOff>
      <xdr:row>51</xdr:row>
      <xdr:rowOff>1012657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18E894F6-83A0-53BD-DB05-FE5CBAB69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49018658"/>
          <a:ext cx="1145467" cy="942473"/>
        </a:xfrm>
        <a:prstGeom prst="rect">
          <a:avLst/>
        </a:prstGeom>
      </xdr:spPr>
    </xdr:pic>
    <xdr:clientData/>
  </xdr:twoCellAnchor>
  <xdr:twoCellAnchor editAs="oneCell">
    <xdr:from>
      <xdr:col>0</xdr:col>
      <xdr:colOff>80211</xdr:colOff>
      <xdr:row>52</xdr:row>
      <xdr:rowOff>160421</xdr:rowOff>
    </xdr:from>
    <xdr:to>
      <xdr:col>0</xdr:col>
      <xdr:colOff>1257848</xdr:colOff>
      <xdr:row>52</xdr:row>
      <xdr:rowOff>1012658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30B5E834-5C40-C98C-80A6-5CFB20D8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50211789"/>
          <a:ext cx="1177637" cy="852237"/>
        </a:xfrm>
        <a:prstGeom prst="rect">
          <a:avLst/>
        </a:prstGeom>
      </xdr:spPr>
    </xdr:pic>
    <xdr:clientData/>
  </xdr:twoCellAnchor>
  <xdr:twoCellAnchor editAs="oneCell">
    <xdr:from>
      <xdr:col>0</xdr:col>
      <xdr:colOff>130342</xdr:colOff>
      <xdr:row>53</xdr:row>
      <xdr:rowOff>110290</xdr:rowOff>
    </xdr:from>
    <xdr:to>
      <xdr:col>0</xdr:col>
      <xdr:colOff>1253289</xdr:colOff>
      <xdr:row>53</xdr:row>
      <xdr:rowOff>959699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59E1EF1-D070-E92B-5531-7FA041A9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1" y="51264553"/>
          <a:ext cx="1122947" cy="849409"/>
        </a:xfrm>
        <a:prstGeom prst="rect">
          <a:avLst/>
        </a:prstGeom>
      </xdr:spPr>
    </xdr:pic>
    <xdr:clientData/>
  </xdr:twoCellAnchor>
  <xdr:oneCellAnchor>
    <xdr:from>
      <xdr:col>0</xdr:col>
      <xdr:colOff>130342</xdr:colOff>
      <xdr:row>54</xdr:row>
      <xdr:rowOff>110290</xdr:rowOff>
    </xdr:from>
    <xdr:ext cx="1122947" cy="849409"/>
    <xdr:pic>
      <xdr:nvPicPr>
        <xdr:cNvPr id="47" name="Immagine 46">
          <a:extLst>
            <a:ext uri="{FF2B5EF4-FFF2-40B4-BE49-F238E27FC236}">
              <a16:creationId xmlns:a16="http://schemas.microsoft.com/office/drawing/2014/main" xmlns="" id="{65C1F6A8-1DB1-4F9E-8963-1633489B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1" y="51264553"/>
          <a:ext cx="1122947" cy="849409"/>
        </a:xfrm>
        <a:prstGeom prst="rect">
          <a:avLst/>
        </a:prstGeom>
      </xdr:spPr>
    </xdr:pic>
    <xdr:clientData/>
  </xdr:oneCellAnchor>
  <xdr:twoCellAnchor editAs="oneCell">
    <xdr:from>
      <xdr:col>0</xdr:col>
      <xdr:colOff>90237</xdr:colOff>
      <xdr:row>55</xdr:row>
      <xdr:rowOff>200527</xdr:rowOff>
    </xdr:from>
    <xdr:to>
      <xdr:col>0</xdr:col>
      <xdr:colOff>1243263</xdr:colOff>
      <xdr:row>55</xdr:row>
      <xdr:rowOff>912462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10B377A4-D8F5-F1A1-DACF-82DB3CF0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53560580"/>
          <a:ext cx="1153026" cy="711935"/>
        </a:xfrm>
        <a:prstGeom prst="rect">
          <a:avLst/>
        </a:prstGeom>
      </xdr:spPr>
    </xdr:pic>
    <xdr:clientData/>
  </xdr:twoCellAnchor>
  <xdr:twoCellAnchor editAs="oneCell">
    <xdr:from>
      <xdr:col>0</xdr:col>
      <xdr:colOff>40105</xdr:colOff>
      <xdr:row>56</xdr:row>
      <xdr:rowOff>210554</xdr:rowOff>
    </xdr:from>
    <xdr:to>
      <xdr:col>0</xdr:col>
      <xdr:colOff>1310799</xdr:colOff>
      <xdr:row>56</xdr:row>
      <xdr:rowOff>952502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1A9313DB-0D2A-4755-F51B-6B80BB2D4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6184" y="54673501"/>
          <a:ext cx="1270694" cy="741948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57</xdr:row>
      <xdr:rowOff>170447</xdr:rowOff>
    </xdr:from>
    <xdr:to>
      <xdr:col>0</xdr:col>
      <xdr:colOff>1254405</xdr:colOff>
      <xdr:row>57</xdr:row>
      <xdr:rowOff>872290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2FAD12F2-88FA-9973-8EE6-386B74D36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2" y="55736289"/>
          <a:ext cx="1154142" cy="701843"/>
        </a:xfrm>
        <a:prstGeom prst="rect">
          <a:avLst/>
        </a:prstGeom>
      </xdr:spPr>
    </xdr:pic>
    <xdr:clientData/>
  </xdr:twoCellAnchor>
  <xdr:twoCellAnchor editAs="oneCell">
    <xdr:from>
      <xdr:col>0</xdr:col>
      <xdr:colOff>70184</xdr:colOff>
      <xdr:row>58</xdr:row>
      <xdr:rowOff>210552</xdr:rowOff>
    </xdr:from>
    <xdr:to>
      <xdr:col>0</xdr:col>
      <xdr:colOff>1318637</xdr:colOff>
      <xdr:row>58</xdr:row>
      <xdr:rowOff>932447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B367AAD-4DF8-3A3D-CE34-438AFF0E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56879289"/>
          <a:ext cx="1248453" cy="721895"/>
        </a:xfrm>
        <a:prstGeom prst="rect">
          <a:avLst/>
        </a:prstGeom>
      </xdr:spPr>
    </xdr:pic>
    <xdr:clientData/>
  </xdr:twoCellAnchor>
  <xdr:oneCellAnchor>
    <xdr:from>
      <xdr:col>0</xdr:col>
      <xdr:colOff>70184</xdr:colOff>
      <xdr:row>59</xdr:row>
      <xdr:rowOff>210552</xdr:rowOff>
    </xdr:from>
    <xdr:ext cx="1248453" cy="721895"/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87DF47C-A133-48A2-B35B-A523DB92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56879289"/>
          <a:ext cx="1248453" cy="721895"/>
        </a:xfrm>
        <a:prstGeom prst="rect">
          <a:avLst/>
        </a:prstGeom>
      </xdr:spPr>
    </xdr:pic>
    <xdr:clientData/>
  </xdr:oneCellAnchor>
  <xdr:oneCellAnchor>
    <xdr:from>
      <xdr:col>0</xdr:col>
      <xdr:colOff>70184</xdr:colOff>
      <xdr:row>60</xdr:row>
      <xdr:rowOff>210552</xdr:rowOff>
    </xdr:from>
    <xdr:ext cx="1248453" cy="721895"/>
    <xdr:pic>
      <xdr:nvPicPr>
        <xdr:cNvPr id="53" name="Immagine 52">
          <a:extLst>
            <a:ext uri="{FF2B5EF4-FFF2-40B4-BE49-F238E27FC236}">
              <a16:creationId xmlns:a16="http://schemas.microsoft.com/office/drawing/2014/main" xmlns="" id="{6E9A5E5D-8CA5-44B9-8604-B0F766B4C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56879289"/>
          <a:ext cx="1248453" cy="721895"/>
        </a:xfrm>
        <a:prstGeom prst="rect">
          <a:avLst/>
        </a:prstGeom>
      </xdr:spPr>
    </xdr:pic>
    <xdr:clientData/>
  </xdr:oneCellAnchor>
  <xdr:twoCellAnchor editAs="oneCell">
    <xdr:from>
      <xdr:col>0</xdr:col>
      <xdr:colOff>100263</xdr:colOff>
      <xdr:row>61</xdr:row>
      <xdr:rowOff>260684</xdr:rowOff>
    </xdr:from>
    <xdr:to>
      <xdr:col>0</xdr:col>
      <xdr:colOff>1273342</xdr:colOff>
      <xdr:row>61</xdr:row>
      <xdr:rowOff>815941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2E9D3C37-7192-450C-553C-70D5C134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2" y="60238105"/>
          <a:ext cx="1173079" cy="555257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62</xdr:row>
      <xdr:rowOff>230606</xdr:rowOff>
    </xdr:from>
    <xdr:to>
      <xdr:col>0</xdr:col>
      <xdr:colOff>1263316</xdr:colOff>
      <xdr:row>62</xdr:row>
      <xdr:rowOff>923658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783F503-9215-2FD0-EF0E-A25411B2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2" y="61310922"/>
          <a:ext cx="1163053" cy="693052"/>
        </a:xfrm>
        <a:prstGeom prst="rect">
          <a:avLst/>
        </a:prstGeom>
      </xdr:spPr>
    </xdr:pic>
    <xdr:clientData/>
  </xdr:twoCellAnchor>
  <xdr:twoCellAnchor editAs="oneCell">
    <xdr:from>
      <xdr:col>0</xdr:col>
      <xdr:colOff>130342</xdr:colOff>
      <xdr:row>63</xdr:row>
      <xdr:rowOff>110289</xdr:rowOff>
    </xdr:from>
    <xdr:to>
      <xdr:col>0</xdr:col>
      <xdr:colOff>1239123</xdr:colOff>
      <xdr:row>63</xdr:row>
      <xdr:rowOff>932446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6A63A1F5-8EA0-B364-5BD4-93437BA8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1" y="62293500"/>
          <a:ext cx="1108781" cy="822157"/>
        </a:xfrm>
        <a:prstGeom prst="rect">
          <a:avLst/>
        </a:prstGeom>
      </xdr:spPr>
    </xdr:pic>
    <xdr:clientData/>
  </xdr:twoCellAnchor>
  <xdr:oneCellAnchor>
    <xdr:from>
      <xdr:col>0</xdr:col>
      <xdr:colOff>130342</xdr:colOff>
      <xdr:row>64</xdr:row>
      <xdr:rowOff>110289</xdr:rowOff>
    </xdr:from>
    <xdr:ext cx="1108781" cy="822157"/>
    <xdr:pic>
      <xdr:nvPicPr>
        <xdr:cNvPr id="57" name="Immagine 56">
          <a:extLst>
            <a:ext uri="{FF2B5EF4-FFF2-40B4-BE49-F238E27FC236}">
              <a16:creationId xmlns:a16="http://schemas.microsoft.com/office/drawing/2014/main" xmlns="" id="{3CAB3C92-CCC6-462D-AA1E-2F6F99D9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1" y="62293500"/>
          <a:ext cx="1108781" cy="822157"/>
        </a:xfrm>
        <a:prstGeom prst="rect">
          <a:avLst/>
        </a:prstGeom>
      </xdr:spPr>
    </xdr:pic>
    <xdr:clientData/>
  </xdr:oneCellAnchor>
  <xdr:twoCellAnchor editAs="oneCell">
    <xdr:from>
      <xdr:col>0</xdr:col>
      <xdr:colOff>140368</xdr:colOff>
      <xdr:row>65</xdr:row>
      <xdr:rowOff>100263</xdr:rowOff>
    </xdr:from>
    <xdr:to>
      <xdr:col>0</xdr:col>
      <xdr:colOff>1233947</xdr:colOff>
      <xdr:row>65</xdr:row>
      <xdr:rowOff>952500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2FFA4FB6-B880-8135-E082-2A8E7FC7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7" y="64489263"/>
          <a:ext cx="1093579" cy="852237"/>
        </a:xfrm>
        <a:prstGeom prst="rect">
          <a:avLst/>
        </a:prstGeom>
      </xdr:spPr>
    </xdr:pic>
    <xdr:clientData/>
  </xdr:twoCellAnchor>
  <xdr:twoCellAnchor editAs="oneCell">
    <xdr:from>
      <xdr:col>0</xdr:col>
      <xdr:colOff>150395</xdr:colOff>
      <xdr:row>66</xdr:row>
      <xdr:rowOff>120315</xdr:rowOff>
    </xdr:from>
    <xdr:to>
      <xdr:col>0</xdr:col>
      <xdr:colOff>1215359</xdr:colOff>
      <xdr:row>66</xdr:row>
      <xdr:rowOff>932446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172A091-FA0F-EBCA-D582-5B7563DE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74" y="65612210"/>
          <a:ext cx="1064964" cy="812131"/>
        </a:xfrm>
        <a:prstGeom prst="rect">
          <a:avLst/>
        </a:prstGeom>
      </xdr:spPr>
    </xdr:pic>
    <xdr:clientData/>
  </xdr:twoCellAnchor>
  <xdr:twoCellAnchor editAs="oneCell">
    <xdr:from>
      <xdr:col>0</xdr:col>
      <xdr:colOff>80210</xdr:colOff>
      <xdr:row>67</xdr:row>
      <xdr:rowOff>170448</xdr:rowOff>
    </xdr:from>
    <xdr:to>
      <xdr:col>0</xdr:col>
      <xdr:colOff>1254281</xdr:colOff>
      <xdr:row>67</xdr:row>
      <xdr:rowOff>912396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AEC2E7AB-80CC-9864-0C2D-A5CE2193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89" y="66765237"/>
          <a:ext cx="1174071" cy="741948"/>
        </a:xfrm>
        <a:prstGeom prst="rect">
          <a:avLst/>
        </a:prstGeom>
      </xdr:spPr>
    </xdr:pic>
    <xdr:clientData/>
  </xdr:twoCellAnchor>
  <xdr:twoCellAnchor editAs="oneCell">
    <xdr:from>
      <xdr:col>0</xdr:col>
      <xdr:colOff>70184</xdr:colOff>
      <xdr:row>68</xdr:row>
      <xdr:rowOff>200526</xdr:rowOff>
    </xdr:from>
    <xdr:to>
      <xdr:col>0</xdr:col>
      <xdr:colOff>1293394</xdr:colOff>
      <xdr:row>68</xdr:row>
      <xdr:rowOff>907824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C0DF610C-9B47-67CD-C0BD-42DCDD12A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67898210"/>
          <a:ext cx="1223210" cy="707298"/>
        </a:xfrm>
        <a:prstGeom prst="rect">
          <a:avLst/>
        </a:prstGeom>
      </xdr:spPr>
    </xdr:pic>
    <xdr:clientData/>
  </xdr:twoCellAnchor>
  <xdr:oneCellAnchor>
    <xdr:from>
      <xdr:col>0</xdr:col>
      <xdr:colOff>70184</xdr:colOff>
      <xdr:row>69</xdr:row>
      <xdr:rowOff>200526</xdr:rowOff>
    </xdr:from>
    <xdr:ext cx="1223210" cy="707298"/>
    <xdr:pic>
      <xdr:nvPicPr>
        <xdr:cNvPr id="62" name="Immagine 61">
          <a:extLst>
            <a:ext uri="{FF2B5EF4-FFF2-40B4-BE49-F238E27FC236}">
              <a16:creationId xmlns:a16="http://schemas.microsoft.com/office/drawing/2014/main" xmlns="" id="{A53D34CD-F0D8-4DE1-A60D-6D03E6AF3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67898210"/>
          <a:ext cx="1223210" cy="707298"/>
        </a:xfrm>
        <a:prstGeom prst="rect">
          <a:avLst/>
        </a:prstGeom>
      </xdr:spPr>
    </xdr:pic>
    <xdr:clientData/>
  </xdr:oneCellAnchor>
  <xdr:twoCellAnchor editAs="oneCell">
    <xdr:from>
      <xdr:col>0</xdr:col>
      <xdr:colOff>90237</xdr:colOff>
      <xdr:row>70</xdr:row>
      <xdr:rowOff>220579</xdr:rowOff>
    </xdr:from>
    <xdr:to>
      <xdr:col>0</xdr:col>
      <xdr:colOff>1263316</xdr:colOff>
      <xdr:row>70</xdr:row>
      <xdr:rowOff>893145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1A8E27A2-75A1-00AB-D983-C7E14B60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70124053"/>
          <a:ext cx="1173079" cy="672566"/>
        </a:xfrm>
        <a:prstGeom prst="rect">
          <a:avLst/>
        </a:prstGeom>
      </xdr:spPr>
    </xdr:pic>
    <xdr:clientData/>
  </xdr:twoCellAnchor>
  <xdr:oneCellAnchor>
    <xdr:from>
      <xdr:col>0</xdr:col>
      <xdr:colOff>90237</xdr:colOff>
      <xdr:row>71</xdr:row>
      <xdr:rowOff>220579</xdr:rowOff>
    </xdr:from>
    <xdr:ext cx="1173079" cy="672566"/>
    <xdr:pic>
      <xdr:nvPicPr>
        <xdr:cNvPr id="64" name="Immagine 63">
          <a:extLst>
            <a:ext uri="{FF2B5EF4-FFF2-40B4-BE49-F238E27FC236}">
              <a16:creationId xmlns:a16="http://schemas.microsoft.com/office/drawing/2014/main" xmlns="" id="{CBF594D3-7EEF-485B-B442-1D816E5E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70124053"/>
          <a:ext cx="1173079" cy="672566"/>
        </a:xfrm>
        <a:prstGeom prst="rect">
          <a:avLst/>
        </a:prstGeom>
      </xdr:spPr>
    </xdr:pic>
    <xdr:clientData/>
  </xdr:oneCellAnchor>
  <xdr:twoCellAnchor editAs="oneCell">
    <xdr:from>
      <xdr:col>0</xdr:col>
      <xdr:colOff>90237</xdr:colOff>
      <xdr:row>72</xdr:row>
      <xdr:rowOff>120316</xdr:rowOff>
    </xdr:from>
    <xdr:to>
      <xdr:col>0</xdr:col>
      <xdr:colOff>1283897</xdr:colOff>
      <xdr:row>72</xdr:row>
      <xdr:rowOff>902369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E0606CB-DB0C-E4B7-8D62-D482C4574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72229579"/>
          <a:ext cx="1193660" cy="782053"/>
        </a:xfrm>
        <a:prstGeom prst="rect">
          <a:avLst/>
        </a:prstGeom>
      </xdr:spPr>
    </xdr:pic>
    <xdr:clientData/>
  </xdr:twoCellAnchor>
  <xdr:oneCellAnchor>
    <xdr:from>
      <xdr:col>0</xdr:col>
      <xdr:colOff>90237</xdr:colOff>
      <xdr:row>73</xdr:row>
      <xdr:rowOff>120316</xdr:rowOff>
    </xdr:from>
    <xdr:ext cx="1193660" cy="782053"/>
    <xdr:pic>
      <xdr:nvPicPr>
        <xdr:cNvPr id="66" name="Immagine 65">
          <a:extLst>
            <a:ext uri="{FF2B5EF4-FFF2-40B4-BE49-F238E27FC236}">
              <a16:creationId xmlns:a16="http://schemas.microsoft.com/office/drawing/2014/main" xmlns="" id="{F0D9F612-94B7-43FA-8B02-35EFB086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72229579"/>
          <a:ext cx="1193660" cy="782053"/>
        </a:xfrm>
        <a:prstGeom prst="rect">
          <a:avLst/>
        </a:prstGeom>
      </xdr:spPr>
    </xdr:pic>
    <xdr:clientData/>
  </xdr:oneCellAnchor>
  <xdr:twoCellAnchor editAs="oneCell">
    <xdr:from>
      <xdr:col>0</xdr:col>
      <xdr:colOff>90237</xdr:colOff>
      <xdr:row>74</xdr:row>
      <xdr:rowOff>210553</xdr:rowOff>
    </xdr:from>
    <xdr:to>
      <xdr:col>0</xdr:col>
      <xdr:colOff>1276349</xdr:colOff>
      <xdr:row>74</xdr:row>
      <xdr:rowOff>862263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9F3F47EE-C409-B486-74C1-91F3A85DB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6" y="74525606"/>
          <a:ext cx="1186112" cy="651710"/>
        </a:xfrm>
        <a:prstGeom prst="rect">
          <a:avLst/>
        </a:prstGeom>
      </xdr:spPr>
    </xdr:pic>
    <xdr:clientData/>
  </xdr:twoCellAnchor>
  <xdr:twoCellAnchor editAs="oneCell">
    <xdr:from>
      <xdr:col>0</xdr:col>
      <xdr:colOff>70185</xdr:colOff>
      <xdr:row>75</xdr:row>
      <xdr:rowOff>310815</xdr:rowOff>
    </xdr:from>
    <xdr:to>
      <xdr:col>0</xdr:col>
      <xdr:colOff>1293395</xdr:colOff>
      <xdr:row>75</xdr:row>
      <xdr:rowOff>845679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8B4F48E3-42B0-AA6A-3E54-7AC16E71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4" y="75728762"/>
          <a:ext cx="1223210" cy="534864"/>
        </a:xfrm>
        <a:prstGeom prst="rect">
          <a:avLst/>
        </a:prstGeom>
      </xdr:spPr>
    </xdr:pic>
    <xdr:clientData/>
  </xdr:twoCellAnchor>
  <xdr:twoCellAnchor editAs="oneCell">
    <xdr:from>
      <xdr:col>0</xdr:col>
      <xdr:colOff>90238</xdr:colOff>
      <xdr:row>76</xdr:row>
      <xdr:rowOff>260684</xdr:rowOff>
    </xdr:from>
    <xdr:to>
      <xdr:col>0</xdr:col>
      <xdr:colOff>1263558</xdr:colOff>
      <xdr:row>76</xdr:row>
      <xdr:rowOff>792079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B5CC28B-6F2D-D96E-C0FD-F61BEA0F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317" y="76781526"/>
          <a:ext cx="1173320" cy="531395"/>
        </a:xfrm>
        <a:prstGeom prst="rect">
          <a:avLst/>
        </a:prstGeom>
      </xdr:spPr>
    </xdr:pic>
    <xdr:clientData/>
  </xdr:twoCellAnchor>
  <xdr:twoCellAnchor editAs="oneCell">
    <xdr:from>
      <xdr:col>0</xdr:col>
      <xdr:colOff>70184</xdr:colOff>
      <xdr:row>77</xdr:row>
      <xdr:rowOff>110289</xdr:rowOff>
    </xdr:from>
    <xdr:to>
      <xdr:col>0</xdr:col>
      <xdr:colOff>1273342</xdr:colOff>
      <xdr:row>77</xdr:row>
      <xdr:rowOff>1028916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30FCFFE8-1D17-39D4-A41D-49AC029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77734026"/>
          <a:ext cx="1203158" cy="918627"/>
        </a:xfrm>
        <a:prstGeom prst="rect">
          <a:avLst/>
        </a:prstGeom>
      </xdr:spPr>
    </xdr:pic>
    <xdr:clientData/>
  </xdr:twoCellAnchor>
  <xdr:twoCellAnchor editAs="oneCell">
    <xdr:from>
      <xdr:col>0</xdr:col>
      <xdr:colOff>110289</xdr:colOff>
      <xdr:row>78</xdr:row>
      <xdr:rowOff>80211</xdr:rowOff>
    </xdr:from>
    <xdr:to>
      <xdr:col>0</xdr:col>
      <xdr:colOff>1269971</xdr:colOff>
      <xdr:row>78</xdr:row>
      <xdr:rowOff>1012658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D96E369-3E58-6452-96B9-E32D4DE4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368" y="78806843"/>
          <a:ext cx="1159682" cy="932447"/>
        </a:xfrm>
        <a:prstGeom prst="rect">
          <a:avLst/>
        </a:prstGeom>
      </xdr:spPr>
    </xdr:pic>
    <xdr:clientData/>
  </xdr:twoCellAnchor>
  <xdr:twoCellAnchor editAs="oneCell">
    <xdr:from>
      <xdr:col>0</xdr:col>
      <xdr:colOff>80212</xdr:colOff>
      <xdr:row>79</xdr:row>
      <xdr:rowOff>140370</xdr:rowOff>
    </xdr:from>
    <xdr:to>
      <xdr:col>0</xdr:col>
      <xdr:colOff>1293488</xdr:colOff>
      <xdr:row>79</xdr:row>
      <xdr:rowOff>1012660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B59F9CA8-D044-5074-D01E-26EB8F736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1" y="79969896"/>
          <a:ext cx="1213276" cy="872290"/>
        </a:xfrm>
        <a:prstGeom prst="rect">
          <a:avLst/>
        </a:prstGeom>
      </xdr:spPr>
    </xdr:pic>
    <xdr:clientData/>
  </xdr:twoCellAnchor>
  <xdr:twoCellAnchor editAs="oneCell">
    <xdr:from>
      <xdr:col>0</xdr:col>
      <xdr:colOff>110290</xdr:colOff>
      <xdr:row>80</xdr:row>
      <xdr:rowOff>180474</xdr:rowOff>
    </xdr:from>
    <xdr:to>
      <xdr:col>0</xdr:col>
      <xdr:colOff>1233237</xdr:colOff>
      <xdr:row>80</xdr:row>
      <xdr:rowOff>921766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8218F27E-1FF0-DF52-7706-058BB99A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369" y="81112895"/>
          <a:ext cx="1122947" cy="741292"/>
        </a:xfrm>
        <a:prstGeom prst="rect">
          <a:avLst/>
        </a:prstGeom>
      </xdr:spPr>
    </xdr:pic>
    <xdr:clientData/>
  </xdr:twoCellAnchor>
  <xdr:oneCellAnchor>
    <xdr:from>
      <xdr:col>0</xdr:col>
      <xdr:colOff>110290</xdr:colOff>
      <xdr:row>81</xdr:row>
      <xdr:rowOff>180474</xdr:rowOff>
    </xdr:from>
    <xdr:ext cx="1122947" cy="741292"/>
    <xdr:pic>
      <xdr:nvPicPr>
        <xdr:cNvPr id="74" name="Immagine 73">
          <a:extLst>
            <a:ext uri="{FF2B5EF4-FFF2-40B4-BE49-F238E27FC236}">
              <a16:creationId xmlns:a16="http://schemas.microsoft.com/office/drawing/2014/main" xmlns="" id="{D7A01CA6-29C7-49D1-9C17-1AC3DF5AD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369" y="81112895"/>
          <a:ext cx="1122947" cy="741292"/>
        </a:xfrm>
        <a:prstGeom prst="rect">
          <a:avLst/>
        </a:prstGeom>
      </xdr:spPr>
    </xdr:pic>
    <xdr:clientData/>
  </xdr:oneCellAnchor>
  <xdr:twoCellAnchor editAs="oneCell">
    <xdr:from>
      <xdr:col>0</xdr:col>
      <xdr:colOff>270711</xdr:colOff>
      <xdr:row>82</xdr:row>
      <xdr:rowOff>40106</xdr:rowOff>
    </xdr:from>
    <xdr:to>
      <xdr:col>0</xdr:col>
      <xdr:colOff>1078243</xdr:colOff>
      <xdr:row>82</xdr:row>
      <xdr:rowOff>1072816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2B89B10-C0E4-0DE1-221B-C29F59B5D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90" y="83178317"/>
          <a:ext cx="807532" cy="1032710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270711</xdr:colOff>
      <xdr:row>83</xdr:row>
      <xdr:rowOff>50131</xdr:rowOff>
    </xdr:from>
    <xdr:to>
      <xdr:col>0</xdr:col>
      <xdr:colOff>1039769</xdr:colOff>
      <xdr:row>83</xdr:row>
      <xdr:rowOff>1072815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9F7CDCAF-F566-0A1E-B982-6D1827B8E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90" y="84291236"/>
          <a:ext cx="769058" cy="1022684"/>
        </a:xfrm>
        <a:prstGeom prst="rect">
          <a:avLst/>
        </a:prstGeom>
      </xdr:spPr>
    </xdr:pic>
    <xdr:clientData/>
  </xdr:twoCellAnchor>
  <xdr:twoCellAnchor editAs="oneCell">
    <xdr:from>
      <xdr:col>0</xdr:col>
      <xdr:colOff>300789</xdr:colOff>
      <xdr:row>84</xdr:row>
      <xdr:rowOff>70184</xdr:rowOff>
    </xdr:from>
    <xdr:to>
      <xdr:col>0</xdr:col>
      <xdr:colOff>1035365</xdr:colOff>
      <xdr:row>84</xdr:row>
      <xdr:rowOff>1012658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C76190BA-A1B0-62EB-0B7F-15F15622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68" y="85414184"/>
          <a:ext cx="734576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411079</xdr:colOff>
      <xdr:row>85</xdr:row>
      <xdr:rowOff>40105</xdr:rowOff>
    </xdr:from>
    <xdr:to>
      <xdr:col>0</xdr:col>
      <xdr:colOff>902368</xdr:colOff>
      <xdr:row>85</xdr:row>
      <xdr:rowOff>1026882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1631B843-5393-4165-D497-ED414484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158" y="86487000"/>
          <a:ext cx="491289" cy="986777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391027</xdr:colOff>
      <xdr:row>86</xdr:row>
      <xdr:rowOff>110290</xdr:rowOff>
    </xdr:from>
    <xdr:to>
      <xdr:col>0</xdr:col>
      <xdr:colOff>896675</xdr:colOff>
      <xdr:row>86</xdr:row>
      <xdr:rowOff>1062790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4D7E6466-3386-DCF8-963D-1E77E790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6" y="87660079"/>
          <a:ext cx="505648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87</xdr:row>
      <xdr:rowOff>80210</xdr:rowOff>
    </xdr:from>
    <xdr:to>
      <xdr:col>0</xdr:col>
      <xdr:colOff>912141</xdr:colOff>
      <xdr:row>87</xdr:row>
      <xdr:rowOff>1022684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FC06EA29-F8F5-C830-02D3-1D4C488A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80" y="88732894"/>
          <a:ext cx="531140" cy="942474"/>
        </a:xfrm>
        <a:prstGeom prst="rect">
          <a:avLst/>
        </a:prstGeom>
      </xdr:spPr>
    </xdr:pic>
    <xdr:clientData/>
  </xdr:twoCellAnchor>
  <xdr:oneCellAnchor>
    <xdr:from>
      <xdr:col>0</xdr:col>
      <xdr:colOff>381001</xdr:colOff>
      <xdr:row>88</xdr:row>
      <xdr:rowOff>80210</xdr:rowOff>
    </xdr:from>
    <xdr:ext cx="531140" cy="942474"/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70D6F8-10BC-4DA8-AFCF-A30B382B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80" y="88732894"/>
          <a:ext cx="531140" cy="942474"/>
        </a:xfrm>
        <a:prstGeom prst="rect">
          <a:avLst/>
        </a:prstGeom>
      </xdr:spPr>
    </xdr:pic>
    <xdr:clientData/>
  </xdr:oneCellAnchor>
  <xdr:twoCellAnchor editAs="oneCell">
    <xdr:from>
      <xdr:col>0</xdr:col>
      <xdr:colOff>290763</xdr:colOff>
      <xdr:row>89</xdr:row>
      <xdr:rowOff>80212</xdr:rowOff>
    </xdr:from>
    <xdr:to>
      <xdr:col>0</xdr:col>
      <xdr:colOff>1036198</xdr:colOff>
      <xdr:row>89</xdr:row>
      <xdr:rowOff>1032712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890AD09A-4A69-EECD-0657-B2C3081F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90938686"/>
          <a:ext cx="74543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90</xdr:row>
      <xdr:rowOff>90236</xdr:rowOff>
    </xdr:from>
    <xdr:to>
      <xdr:col>0</xdr:col>
      <xdr:colOff>1112922</xdr:colOff>
      <xdr:row>90</xdr:row>
      <xdr:rowOff>1040647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284BD34D-C035-2C68-B268-A902EE86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92051604"/>
          <a:ext cx="912395" cy="950411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230605</xdr:colOff>
      <xdr:row>91</xdr:row>
      <xdr:rowOff>60158</xdr:rowOff>
    </xdr:from>
    <xdr:to>
      <xdr:col>0</xdr:col>
      <xdr:colOff>1147564</xdr:colOff>
      <xdr:row>91</xdr:row>
      <xdr:rowOff>1012658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275BC540-BDAE-204E-3756-44311112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4" y="93124421"/>
          <a:ext cx="91695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230605</xdr:colOff>
      <xdr:row>93</xdr:row>
      <xdr:rowOff>90237</xdr:rowOff>
    </xdr:from>
    <xdr:to>
      <xdr:col>0</xdr:col>
      <xdr:colOff>1116530</xdr:colOff>
      <xdr:row>93</xdr:row>
      <xdr:rowOff>1032710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6B4D2FB-7577-F123-AAA6-91271277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4" y="95360290"/>
          <a:ext cx="885925" cy="942473"/>
        </a:xfrm>
        <a:prstGeom prst="rect">
          <a:avLst/>
        </a:prstGeom>
      </xdr:spPr>
    </xdr:pic>
    <xdr:clientData/>
  </xdr:twoCellAnchor>
  <xdr:twoCellAnchor editAs="oneCell">
    <xdr:from>
      <xdr:col>0</xdr:col>
      <xdr:colOff>260685</xdr:colOff>
      <xdr:row>94</xdr:row>
      <xdr:rowOff>60158</xdr:rowOff>
    </xdr:from>
    <xdr:to>
      <xdr:col>0</xdr:col>
      <xdr:colOff>1085708</xdr:colOff>
      <xdr:row>94</xdr:row>
      <xdr:rowOff>1022685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E8DD2E97-EB42-55F1-A9C2-B05F948EF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4" y="96433105"/>
          <a:ext cx="825023" cy="962527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95</xdr:row>
      <xdr:rowOff>70184</xdr:rowOff>
    </xdr:from>
    <xdr:to>
      <xdr:col>0</xdr:col>
      <xdr:colOff>1029894</xdr:colOff>
      <xdr:row>95</xdr:row>
      <xdr:rowOff>1022684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B9A4675F-0460-B565-7AC9-CCFEE04C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97546026"/>
          <a:ext cx="749157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230605</xdr:colOff>
      <xdr:row>96</xdr:row>
      <xdr:rowOff>70185</xdr:rowOff>
    </xdr:from>
    <xdr:to>
      <xdr:col>0</xdr:col>
      <xdr:colOff>1080403</xdr:colOff>
      <xdr:row>96</xdr:row>
      <xdr:rowOff>1052764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6545700-018F-4728-1AF2-1C2F6D59B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4" y="98648922"/>
          <a:ext cx="849798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97</xdr:row>
      <xdr:rowOff>70185</xdr:rowOff>
    </xdr:from>
    <xdr:to>
      <xdr:col>0</xdr:col>
      <xdr:colOff>1112921</xdr:colOff>
      <xdr:row>97</xdr:row>
      <xdr:rowOff>998854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F633DB53-7AB3-4D4A-6E2F-DAA5D5E9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99751817"/>
          <a:ext cx="832184" cy="928669"/>
        </a:xfrm>
        <a:prstGeom prst="rect">
          <a:avLst/>
        </a:prstGeom>
      </xdr:spPr>
    </xdr:pic>
    <xdr:clientData/>
  </xdr:twoCellAnchor>
  <xdr:twoCellAnchor editAs="oneCell">
    <xdr:from>
      <xdr:col>0</xdr:col>
      <xdr:colOff>330868</xdr:colOff>
      <xdr:row>98</xdr:row>
      <xdr:rowOff>60158</xdr:rowOff>
    </xdr:from>
    <xdr:to>
      <xdr:col>0</xdr:col>
      <xdr:colOff>1025549</xdr:colOff>
      <xdr:row>98</xdr:row>
      <xdr:rowOff>1032711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49FFC107-1869-64BB-2C14-D1DA097A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6947" y="100844684"/>
          <a:ext cx="694681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340894</xdr:colOff>
      <xdr:row>99</xdr:row>
      <xdr:rowOff>60158</xdr:rowOff>
    </xdr:from>
    <xdr:to>
      <xdr:col>0</xdr:col>
      <xdr:colOff>986621</xdr:colOff>
      <xdr:row>99</xdr:row>
      <xdr:rowOff>1052763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438BD066-4929-A6D5-650E-620345DB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973" y="101947579"/>
          <a:ext cx="645727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100</xdr:row>
      <xdr:rowOff>80210</xdr:rowOff>
    </xdr:from>
    <xdr:to>
      <xdr:col>0</xdr:col>
      <xdr:colOff>1032711</xdr:colOff>
      <xdr:row>100</xdr:row>
      <xdr:rowOff>1024177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47752CAD-B100-B8DF-C5C4-D53ABAB3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103070526"/>
          <a:ext cx="751974" cy="943967"/>
        </a:xfrm>
        <a:prstGeom prst="rect">
          <a:avLst/>
        </a:prstGeom>
      </xdr:spPr>
    </xdr:pic>
    <xdr:clientData/>
  </xdr:twoCellAnchor>
  <xdr:twoCellAnchor editAs="oneCell">
    <xdr:from>
      <xdr:col>0</xdr:col>
      <xdr:colOff>401053</xdr:colOff>
      <xdr:row>103</xdr:row>
      <xdr:rowOff>80212</xdr:rowOff>
    </xdr:from>
    <xdr:to>
      <xdr:col>0</xdr:col>
      <xdr:colOff>977438</xdr:colOff>
      <xdr:row>103</xdr:row>
      <xdr:rowOff>1032712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663FD858-E62C-3D1D-A295-B16A73F5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132" y="106379212"/>
          <a:ext cx="57638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350921</xdr:colOff>
      <xdr:row>104</xdr:row>
      <xdr:rowOff>80211</xdr:rowOff>
    </xdr:from>
    <xdr:to>
      <xdr:col>0</xdr:col>
      <xdr:colOff>1054078</xdr:colOff>
      <xdr:row>104</xdr:row>
      <xdr:rowOff>1012658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9453CC51-A95B-C896-119A-8B02A9196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107482106"/>
          <a:ext cx="703157" cy="932447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105</xdr:row>
      <xdr:rowOff>60158</xdr:rowOff>
    </xdr:from>
    <xdr:to>
      <xdr:col>0</xdr:col>
      <xdr:colOff>1005336</xdr:colOff>
      <xdr:row>105</xdr:row>
      <xdr:rowOff>1022685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25ED389-17CD-7EC2-95DF-606D2DEEE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108564947"/>
          <a:ext cx="724599" cy="962527"/>
        </a:xfrm>
        <a:prstGeom prst="rect">
          <a:avLst/>
        </a:prstGeom>
      </xdr:spPr>
    </xdr:pic>
    <xdr:clientData/>
  </xdr:twoCellAnchor>
  <xdr:twoCellAnchor editAs="oneCell">
    <xdr:from>
      <xdr:col>0</xdr:col>
      <xdr:colOff>260684</xdr:colOff>
      <xdr:row>106</xdr:row>
      <xdr:rowOff>50132</xdr:rowOff>
    </xdr:from>
    <xdr:to>
      <xdr:col>0</xdr:col>
      <xdr:colOff>1099515</xdr:colOff>
      <xdr:row>106</xdr:row>
      <xdr:rowOff>1072816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7D79FFB2-4623-156E-F566-BE7CC8EB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3" y="109657816"/>
          <a:ext cx="838831" cy="1022684"/>
        </a:xfrm>
        <a:prstGeom prst="rect">
          <a:avLst/>
        </a:prstGeom>
      </xdr:spPr>
    </xdr:pic>
    <xdr:clientData/>
  </xdr:twoCellAnchor>
  <xdr:twoCellAnchor editAs="oneCell">
    <xdr:from>
      <xdr:col>0</xdr:col>
      <xdr:colOff>360948</xdr:colOff>
      <xdr:row>107</xdr:row>
      <xdr:rowOff>90238</xdr:rowOff>
    </xdr:from>
    <xdr:to>
      <xdr:col>0</xdr:col>
      <xdr:colOff>878284</xdr:colOff>
      <xdr:row>107</xdr:row>
      <xdr:rowOff>1032712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B8EABF35-1521-E2A2-501E-341CCA7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7" y="110800817"/>
          <a:ext cx="517336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320842</xdr:colOff>
      <xdr:row>108</xdr:row>
      <xdr:rowOff>60158</xdr:rowOff>
    </xdr:from>
    <xdr:to>
      <xdr:col>0</xdr:col>
      <xdr:colOff>979575</xdr:colOff>
      <xdr:row>108</xdr:row>
      <xdr:rowOff>1062789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CA749F04-9750-5A91-FF05-DDE939801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921" y="111873632"/>
          <a:ext cx="658733" cy="1002631"/>
        </a:xfrm>
        <a:prstGeom prst="rect">
          <a:avLst/>
        </a:prstGeom>
      </xdr:spPr>
    </xdr:pic>
    <xdr:clientData/>
  </xdr:twoCellAnchor>
  <xdr:twoCellAnchor editAs="oneCell">
    <xdr:from>
      <xdr:col>0</xdr:col>
      <xdr:colOff>220579</xdr:colOff>
      <xdr:row>109</xdr:row>
      <xdr:rowOff>80211</xdr:rowOff>
    </xdr:from>
    <xdr:to>
      <xdr:col>0</xdr:col>
      <xdr:colOff>1062788</xdr:colOff>
      <xdr:row>109</xdr:row>
      <xdr:rowOff>1033410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FBB778B-60A8-A115-F64A-3E23E5B0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6658" y="112996579"/>
          <a:ext cx="842209" cy="953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110</xdr:row>
      <xdr:rowOff>110291</xdr:rowOff>
    </xdr:from>
    <xdr:to>
      <xdr:col>0</xdr:col>
      <xdr:colOff>1132975</xdr:colOff>
      <xdr:row>110</xdr:row>
      <xdr:rowOff>1042739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48DF6DF4-8117-978D-2461-01B52044B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114129554"/>
          <a:ext cx="932448" cy="932448"/>
        </a:xfrm>
        <a:prstGeom prst="rect">
          <a:avLst/>
        </a:prstGeom>
      </xdr:spPr>
    </xdr:pic>
    <xdr:clientData/>
  </xdr:twoCellAnchor>
  <xdr:twoCellAnchor editAs="oneCell">
    <xdr:from>
      <xdr:col>0</xdr:col>
      <xdr:colOff>451184</xdr:colOff>
      <xdr:row>111</xdr:row>
      <xdr:rowOff>50133</xdr:rowOff>
    </xdr:from>
    <xdr:to>
      <xdr:col>0</xdr:col>
      <xdr:colOff>871742</xdr:colOff>
      <xdr:row>111</xdr:row>
      <xdr:rowOff>1062791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7ABD0E60-C37E-D51B-B6FA-EDD46261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7263" y="115172291"/>
          <a:ext cx="420558" cy="1012658"/>
        </a:xfrm>
        <a:prstGeom prst="rect">
          <a:avLst/>
        </a:prstGeom>
      </xdr:spPr>
    </xdr:pic>
    <xdr:clientData/>
  </xdr:twoCellAnchor>
  <xdr:twoCellAnchor editAs="oneCell">
    <xdr:from>
      <xdr:col>0</xdr:col>
      <xdr:colOff>411079</xdr:colOff>
      <xdr:row>112</xdr:row>
      <xdr:rowOff>60158</xdr:rowOff>
    </xdr:from>
    <xdr:to>
      <xdr:col>0</xdr:col>
      <xdr:colOff>900330</xdr:colOff>
      <xdr:row>112</xdr:row>
      <xdr:rowOff>1042737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659E110A-644A-4AD6-C35D-55C6AE65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158" y="116285211"/>
          <a:ext cx="489251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360947</xdr:colOff>
      <xdr:row>113</xdr:row>
      <xdr:rowOff>60159</xdr:rowOff>
    </xdr:from>
    <xdr:to>
      <xdr:col>0</xdr:col>
      <xdr:colOff>932447</xdr:colOff>
      <xdr:row>113</xdr:row>
      <xdr:rowOff>1070947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2270E1B2-916A-C929-6241-E430C521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6" y="117388106"/>
          <a:ext cx="571500" cy="1010788"/>
        </a:xfrm>
        <a:prstGeom prst="rect">
          <a:avLst/>
        </a:prstGeom>
      </xdr:spPr>
    </xdr:pic>
    <xdr:clientData/>
  </xdr:twoCellAnchor>
  <xdr:twoCellAnchor editAs="oneCell">
    <xdr:from>
      <xdr:col>0</xdr:col>
      <xdr:colOff>370974</xdr:colOff>
      <xdr:row>114</xdr:row>
      <xdr:rowOff>80210</xdr:rowOff>
    </xdr:from>
    <xdr:to>
      <xdr:col>0</xdr:col>
      <xdr:colOff>901985</xdr:colOff>
      <xdr:row>114</xdr:row>
      <xdr:rowOff>1062789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77713BB1-DA9B-263B-0C72-DCC688B2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7053" y="118511052"/>
          <a:ext cx="531011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340894</xdr:colOff>
      <xdr:row>115</xdr:row>
      <xdr:rowOff>70185</xdr:rowOff>
    </xdr:from>
    <xdr:to>
      <xdr:col>0</xdr:col>
      <xdr:colOff>929329</xdr:colOff>
      <xdr:row>115</xdr:row>
      <xdr:rowOff>1042737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B8F10A84-756A-385D-D77D-77DA0CC18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973" y="119603922"/>
          <a:ext cx="588435" cy="972552"/>
        </a:xfrm>
        <a:prstGeom prst="rect">
          <a:avLst/>
        </a:prstGeom>
      </xdr:spPr>
    </xdr:pic>
    <xdr:clientData/>
  </xdr:twoCellAnchor>
  <xdr:twoCellAnchor editAs="oneCell">
    <xdr:from>
      <xdr:col>0</xdr:col>
      <xdr:colOff>340895</xdr:colOff>
      <xdr:row>116</xdr:row>
      <xdr:rowOff>60158</xdr:rowOff>
    </xdr:from>
    <xdr:to>
      <xdr:col>0</xdr:col>
      <xdr:colOff>953614</xdr:colOff>
      <xdr:row>116</xdr:row>
      <xdr:rowOff>1062789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9939496A-80A5-6A0B-7787-092C5AE51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974" y="120696790"/>
          <a:ext cx="612719" cy="1002631"/>
        </a:xfrm>
        <a:prstGeom prst="rect">
          <a:avLst/>
        </a:prstGeom>
      </xdr:spPr>
    </xdr:pic>
    <xdr:clientData/>
  </xdr:twoCellAnchor>
  <xdr:twoCellAnchor editAs="oneCell">
    <xdr:from>
      <xdr:col>0</xdr:col>
      <xdr:colOff>360947</xdr:colOff>
      <xdr:row>117</xdr:row>
      <xdr:rowOff>90237</xdr:rowOff>
    </xdr:from>
    <xdr:to>
      <xdr:col>0</xdr:col>
      <xdr:colOff>918292</xdr:colOff>
      <xdr:row>117</xdr:row>
      <xdr:rowOff>1072816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D2AD42B6-271F-51EA-F7E5-0529AD4B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6" y="121829763"/>
          <a:ext cx="557345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280736</xdr:colOff>
      <xdr:row>118</xdr:row>
      <xdr:rowOff>80211</xdr:rowOff>
    </xdr:from>
    <xdr:to>
      <xdr:col>0</xdr:col>
      <xdr:colOff>1082841</xdr:colOff>
      <xdr:row>118</xdr:row>
      <xdr:rowOff>1052976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611505E4-BB43-BC5D-79B1-D38FF812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5" y="122922632"/>
          <a:ext cx="802105" cy="972765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119</xdr:row>
      <xdr:rowOff>100263</xdr:rowOff>
    </xdr:from>
    <xdr:to>
      <xdr:col>0</xdr:col>
      <xdr:colOff>1085912</xdr:colOff>
      <xdr:row>119</xdr:row>
      <xdr:rowOff>1032710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44C145C0-82EF-7BD2-5AD2-E2B53530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4" y="124045579"/>
          <a:ext cx="775097" cy="932447"/>
        </a:xfrm>
        <a:prstGeom prst="rect">
          <a:avLst/>
        </a:prstGeom>
      </xdr:spPr>
    </xdr:pic>
    <xdr:clientData/>
  </xdr:twoCellAnchor>
  <xdr:twoCellAnchor editAs="oneCell">
    <xdr:from>
      <xdr:col>0</xdr:col>
      <xdr:colOff>180473</xdr:colOff>
      <xdr:row>120</xdr:row>
      <xdr:rowOff>70184</xdr:rowOff>
    </xdr:from>
    <xdr:to>
      <xdr:col>0</xdr:col>
      <xdr:colOff>1218568</xdr:colOff>
      <xdr:row>120</xdr:row>
      <xdr:rowOff>1060660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6FA56224-4836-8B18-7569-ABECFA0AC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496552" y="125118395"/>
          <a:ext cx="1038095" cy="9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121</xdr:row>
      <xdr:rowOff>90237</xdr:rowOff>
    </xdr:from>
    <xdr:to>
      <xdr:col>0</xdr:col>
      <xdr:colOff>1175458</xdr:colOff>
      <xdr:row>121</xdr:row>
      <xdr:rowOff>1012658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E872CA5F-0329-A926-ECFC-28591E41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579" y="126241342"/>
          <a:ext cx="984958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130342</xdr:colOff>
      <xdr:row>122</xdr:row>
      <xdr:rowOff>80211</xdr:rowOff>
    </xdr:from>
    <xdr:to>
      <xdr:col>0</xdr:col>
      <xdr:colOff>1260515</xdr:colOff>
      <xdr:row>122</xdr:row>
      <xdr:rowOff>1002632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9691F226-0C49-026B-1C79-0F02EF0E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1" y="127334211"/>
          <a:ext cx="1130173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140369</xdr:colOff>
      <xdr:row>123</xdr:row>
      <xdr:rowOff>70184</xdr:rowOff>
    </xdr:from>
    <xdr:to>
      <xdr:col>0</xdr:col>
      <xdr:colOff>1264179</xdr:colOff>
      <xdr:row>123</xdr:row>
      <xdr:rowOff>1032089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8B746B4-B14A-9545-A345-59224101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456448" y="128427079"/>
          <a:ext cx="112381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270710</xdr:colOff>
      <xdr:row>124</xdr:row>
      <xdr:rowOff>90238</xdr:rowOff>
    </xdr:from>
    <xdr:to>
      <xdr:col>0</xdr:col>
      <xdr:colOff>1047945</xdr:colOff>
      <xdr:row>124</xdr:row>
      <xdr:rowOff>1032712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9E03A071-6A07-D749-9678-AF4C40CC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89" y="129550027"/>
          <a:ext cx="777235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290763</xdr:colOff>
      <xdr:row>125</xdr:row>
      <xdr:rowOff>60158</xdr:rowOff>
    </xdr:from>
    <xdr:to>
      <xdr:col>0</xdr:col>
      <xdr:colOff>1021405</xdr:colOff>
      <xdr:row>125</xdr:row>
      <xdr:rowOff>1062790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226BB63-8CF7-D328-F9A4-0C0A5A33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130622842"/>
          <a:ext cx="730642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150396</xdr:colOff>
      <xdr:row>126</xdr:row>
      <xdr:rowOff>90237</xdr:rowOff>
    </xdr:from>
    <xdr:to>
      <xdr:col>0</xdr:col>
      <xdr:colOff>1092870</xdr:colOff>
      <xdr:row>126</xdr:row>
      <xdr:rowOff>1025406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4313EBC9-9E97-CE36-DB5F-15FB434C0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75" y="131755816"/>
          <a:ext cx="942474" cy="935169"/>
        </a:xfrm>
        <a:prstGeom prst="rect">
          <a:avLst/>
        </a:prstGeom>
      </xdr:spPr>
    </xdr:pic>
    <xdr:clientData/>
  </xdr:twoCellAnchor>
  <xdr:twoCellAnchor editAs="oneCell">
    <xdr:from>
      <xdr:col>0</xdr:col>
      <xdr:colOff>140368</xdr:colOff>
      <xdr:row>127</xdr:row>
      <xdr:rowOff>80211</xdr:rowOff>
    </xdr:from>
    <xdr:to>
      <xdr:col>0</xdr:col>
      <xdr:colOff>1203425</xdr:colOff>
      <xdr:row>127</xdr:row>
      <xdr:rowOff>1032710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752BAB49-A35F-5764-7CE3-1BF23054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7" y="132848685"/>
          <a:ext cx="1063057" cy="952499"/>
        </a:xfrm>
        <a:prstGeom prst="rect">
          <a:avLst/>
        </a:prstGeom>
      </xdr:spPr>
    </xdr:pic>
    <xdr:clientData/>
  </xdr:twoCellAnchor>
  <xdr:oneCellAnchor>
    <xdr:from>
      <xdr:col>0</xdr:col>
      <xdr:colOff>140368</xdr:colOff>
      <xdr:row>128</xdr:row>
      <xdr:rowOff>80211</xdr:rowOff>
    </xdr:from>
    <xdr:ext cx="1063057" cy="952499"/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F3067CB9-9D02-499C-922B-459C085A4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7" y="132848685"/>
          <a:ext cx="1063057" cy="952499"/>
        </a:xfrm>
        <a:prstGeom prst="rect">
          <a:avLst/>
        </a:prstGeom>
      </xdr:spPr>
    </xdr:pic>
    <xdr:clientData/>
  </xdr:oneCellAnchor>
  <xdr:twoCellAnchor editAs="oneCell">
    <xdr:from>
      <xdr:col>0</xdr:col>
      <xdr:colOff>150394</xdr:colOff>
      <xdr:row>129</xdr:row>
      <xdr:rowOff>70185</xdr:rowOff>
    </xdr:from>
    <xdr:to>
      <xdr:col>0</xdr:col>
      <xdr:colOff>1224641</xdr:colOff>
      <xdr:row>129</xdr:row>
      <xdr:rowOff>1032711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3F5E9E64-DF45-F94E-099C-6FAF0F055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73" y="135044448"/>
          <a:ext cx="1074247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270710</xdr:colOff>
      <xdr:row>130</xdr:row>
      <xdr:rowOff>60159</xdr:rowOff>
    </xdr:from>
    <xdr:to>
      <xdr:col>0</xdr:col>
      <xdr:colOff>1034093</xdr:colOff>
      <xdr:row>130</xdr:row>
      <xdr:rowOff>1022685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579E61C5-33B0-3603-BFC3-395322383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89" y="136137317"/>
          <a:ext cx="763383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310817</xdr:colOff>
      <xdr:row>131</xdr:row>
      <xdr:rowOff>70184</xdr:rowOff>
    </xdr:from>
    <xdr:to>
      <xdr:col>0</xdr:col>
      <xdr:colOff>1066647</xdr:colOff>
      <xdr:row>131</xdr:row>
      <xdr:rowOff>1052763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6A91F3BB-2590-ECBC-0A7A-17AA7276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6" y="137250237"/>
          <a:ext cx="755830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310816</xdr:colOff>
      <xdr:row>132</xdr:row>
      <xdr:rowOff>90238</xdr:rowOff>
    </xdr:from>
    <xdr:to>
      <xdr:col>0</xdr:col>
      <xdr:colOff>1071895</xdr:colOff>
      <xdr:row>132</xdr:row>
      <xdr:rowOff>1022686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E5C1387-E4F2-6F2A-CAE0-12D94073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5" y="138373185"/>
          <a:ext cx="761079" cy="932448"/>
        </a:xfrm>
        <a:prstGeom prst="rect">
          <a:avLst/>
        </a:prstGeom>
      </xdr:spPr>
    </xdr:pic>
    <xdr:clientData/>
  </xdr:twoCellAnchor>
  <xdr:oneCellAnchor>
    <xdr:from>
      <xdr:col>0</xdr:col>
      <xdr:colOff>310816</xdr:colOff>
      <xdr:row>133</xdr:row>
      <xdr:rowOff>90238</xdr:rowOff>
    </xdr:from>
    <xdr:ext cx="761079" cy="932448"/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FC2C0FEE-3BCB-4641-98AB-2C56AE91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5" y="138373185"/>
          <a:ext cx="761079" cy="932448"/>
        </a:xfrm>
        <a:prstGeom prst="rect">
          <a:avLst/>
        </a:prstGeom>
      </xdr:spPr>
    </xdr:pic>
    <xdr:clientData/>
  </xdr:oneCellAnchor>
  <xdr:twoCellAnchor editAs="oneCell">
    <xdr:from>
      <xdr:col>0</xdr:col>
      <xdr:colOff>360947</xdr:colOff>
      <xdr:row>134</xdr:row>
      <xdr:rowOff>80211</xdr:rowOff>
    </xdr:from>
    <xdr:to>
      <xdr:col>0</xdr:col>
      <xdr:colOff>1005096</xdr:colOff>
      <xdr:row>134</xdr:row>
      <xdr:rowOff>1002632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61FE6768-CD1E-5643-2FC8-29049D72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6" y="140568948"/>
          <a:ext cx="644149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350921</xdr:colOff>
      <xdr:row>135</xdr:row>
      <xdr:rowOff>50131</xdr:rowOff>
    </xdr:from>
    <xdr:to>
      <xdr:col>0</xdr:col>
      <xdr:colOff>1012657</xdr:colOff>
      <xdr:row>135</xdr:row>
      <xdr:rowOff>1042736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F95304A4-763A-451E-DEF9-B43623C02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141641763"/>
          <a:ext cx="661736" cy="992605"/>
        </a:xfrm>
        <a:prstGeom prst="rect">
          <a:avLst/>
        </a:prstGeom>
      </xdr:spPr>
    </xdr:pic>
    <xdr:clientData/>
  </xdr:twoCellAnchor>
  <xdr:oneCellAnchor>
    <xdr:from>
      <xdr:col>0</xdr:col>
      <xdr:colOff>350921</xdr:colOff>
      <xdr:row>136</xdr:row>
      <xdr:rowOff>50131</xdr:rowOff>
    </xdr:from>
    <xdr:ext cx="661736" cy="992605"/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378981F1-B6E3-47A7-A547-BECAA261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141641763"/>
          <a:ext cx="661736" cy="992605"/>
        </a:xfrm>
        <a:prstGeom prst="rect">
          <a:avLst/>
        </a:prstGeom>
      </xdr:spPr>
    </xdr:pic>
    <xdr:clientData/>
  </xdr:oneCellAnchor>
  <xdr:twoCellAnchor editAs="oneCell">
    <xdr:from>
      <xdr:col>0</xdr:col>
      <xdr:colOff>260684</xdr:colOff>
      <xdr:row>137</xdr:row>
      <xdr:rowOff>50131</xdr:rowOff>
    </xdr:from>
    <xdr:to>
      <xdr:col>0</xdr:col>
      <xdr:colOff>1052763</xdr:colOff>
      <xdr:row>137</xdr:row>
      <xdr:rowOff>1058749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CFD219D8-ADC2-5FB4-A24D-2BFA3D0FC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3" y="143847552"/>
          <a:ext cx="792079" cy="1008618"/>
        </a:xfrm>
        <a:prstGeom prst="rect">
          <a:avLst/>
        </a:prstGeom>
      </xdr:spPr>
    </xdr:pic>
    <xdr:clientData/>
  </xdr:twoCellAnchor>
  <xdr:twoCellAnchor editAs="oneCell">
    <xdr:from>
      <xdr:col>0</xdr:col>
      <xdr:colOff>320843</xdr:colOff>
      <xdr:row>138</xdr:row>
      <xdr:rowOff>90237</xdr:rowOff>
    </xdr:from>
    <xdr:to>
      <xdr:col>0</xdr:col>
      <xdr:colOff>940915</xdr:colOff>
      <xdr:row>138</xdr:row>
      <xdr:rowOff>1012658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1F51E7C-3F2E-0B7F-8B09-7BF867A5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922" y="144990553"/>
          <a:ext cx="620072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260685</xdr:colOff>
      <xdr:row>139</xdr:row>
      <xdr:rowOff>70185</xdr:rowOff>
    </xdr:from>
    <xdr:to>
      <xdr:col>0</xdr:col>
      <xdr:colOff>937755</xdr:colOff>
      <xdr:row>139</xdr:row>
      <xdr:rowOff>1052763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4BF9C2C1-A810-900B-DFCD-596B94F8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4" y="146073396"/>
          <a:ext cx="677070" cy="982578"/>
        </a:xfrm>
        <a:prstGeom prst="rect">
          <a:avLst/>
        </a:prstGeom>
      </xdr:spPr>
    </xdr:pic>
    <xdr:clientData/>
  </xdr:twoCellAnchor>
  <xdr:oneCellAnchor>
    <xdr:from>
      <xdr:col>0</xdr:col>
      <xdr:colOff>260685</xdr:colOff>
      <xdr:row>140</xdr:row>
      <xdr:rowOff>70185</xdr:rowOff>
    </xdr:from>
    <xdr:ext cx="677070" cy="982578"/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446B4E48-8B43-464B-AF9A-0DADE39D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4" y="146073396"/>
          <a:ext cx="677070" cy="982578"/>
        </a:xfrm>
        <a:prstGeom prst="rect">
          <a:avLst/>
        </a:prstGeom>
      </xdr:spPr>
    </xdr:pic>
    <xdr:clientData/>
  </xdr:oneCellAnchor>
  <xdr:twoCellAnchor editAs="oneCell">
    <xdr:from>
      <xdr:col>0</xdr:col>
      <xdr:colOff>310817</xdr:colOff>
      <xdr:row>141</xdr:row>
      <xdr:rowOff>70184</xdr:rowOff>
    </xdr:from>
    <xdr:to>
      <xdr:col>0</xdr:col>
      <xdr:colOff>949135</xdr:colOff>
      <xdr:row>141</xdr:row>
      <xdr:rowOff>1052763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17A70160-6CE3-5E1D-F0C8-DCFA62A5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6" y="148279184"/>
          <a:ext cx="638318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142</xdr:row>
      <xdr:rowOff>50132</xdr:rowOff>
    </xdr:from>
    <xdr:to>
      <xdr:col>0</xdr:col>
      <xdr:colOff>898289</xdr:colOff>
      <xdr:row>142</xdr:row>
      <xdr:rowOff>1072816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9F751F7-A4C3-2DE7-CE75-A8B06BBE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80" y="149362027"/>
          <a:ext cx="517288" cy="102268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143</xdr:row>
      <xdr:rowOff>60158</xdr:rowOff>
    </xdr:from>
    <xdr:to>
      <xdr:col>0</xdr:col>
      <xdr:colOff>909995</xdr:colOff>
      <xdr:row>143</xdr:row>
      <xdr:rowOff>1052764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72F277E5-95B9-74AD-AFE5-A6B1F975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80" y="150474947"/>
          <a:ext cx="528994" cy="992606"/>
        </a:xfrm>
        <a:prstGeom prst="rect">
          <a:avLst/>
        </a:prstGeom>
      </xdr:spPr>
    </xdr:pic>
    <xdr:clientData/>
  </xdr:twoCellAnchor>
  <xdr:twoCellAnchor editAs="oneCell">
    <xdr:from>
      <xdr:col>0</xdr:col>
      <xdr:colOff>360948</xdr:colOff>
      <xdr:row>144</xdr:row>
      <xdr:rowOff>70184</xdr:rowOff>
    </xdr:from>
    <xdr:to>
      <xdr:col>0</xdr:col>
      <xdr:colOff>933617</xdr:colOff>
      <xdr:row>144</xdr:row>
      <xdr:rowOff>1052763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A5147BFD-6FD5-260B-95E7-77D018DF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7" y="151587868"/>
          <a:ext cx="572669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320842</xdr:colOff>
      <xdr:row>145</xdr:row>
      <xdr:rowOff>50132</xdr:rowOff>
    </xdr:from>
    <xdr:to>
      <xdr:col>0</xdr:col>
      <xdr:colOff>1052763</xdr:colOff>
      <xdr:row>145</xdr:row>
      <xdr:rowOff>1051050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761B010E-A89C-A70C-6EF1-72773818D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921" y="152670711"/>
          <a:ext cx="731921" cy="100091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146</xdr:row>
      <xdr:rowOff>100264</xdr:rowOff>
    </xdr:from>
    <xdr:to>
      <xdr:col>0</xdr:col>
      <xdr:colOff>1026879</xdr:colOff>
      <xdr:row>146</xdr:row>
      <xdr:rowOff>1052764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EAD2B98F-4B0A-91B8-FFE4-793668D4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4" y="153823738"/>
          <a:ext cx="716064" cy="952500"/>
        </a:xfrm>
        <a:prstGeom prst="rect">
          <a:avLst/>
        </a:prstGeom>
      </xdr:spPr>
    </xdr:pic>
    <xdr:clientData/>
  </xdr:twoCellAnchor>
  <xdr:oneCellAnchor>
    <xdr:from>
      <xdr:col>0</xdr:col>
      <xdr:colOff>310815</xdr:colOff>
      <xdr:row>147</xdr:row>
      <xdr:rowOff>100264</xdr:rowOff>
    </xdr:from>
    <xdr:ext cx="716064" cy="952500"/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27D97E07-2F74-4EEE-A51B-574BC9AF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4" y="153823738"/>
          <a:ext cx="716064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360947</xdr:colOff>
      <xdr:row>148</xdr:row>
      <xdr:rowOff>100264</xdr:rowOff>
    </xdr:from>
    <xdr:to>
      <xdr:col>0</xdr:col>
      <xdr:colOff>1019970</xdr:colOff>
      <xdr:row>148</xdr:row>
      <xdr:rowOff>1032712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5938A5C1-BB4C-A9DF-52FF-9087E1EE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6" y="156029527"/>
          <a:ext cx="659023" cy="932448"/>
        </a:xfrm>
        <a:prstGeom prst="rect">
          <a:avLst/>
        </a:prstGeom>
      </xdr:spPr>
    </xdr:pic>
    <xdr:clientData/>
  </xdr:twoCellAnchor>
  <xdr:twoCellAnchor editAs="oneCell">
    <xdr:from>
      <xdr:col>0</xdr:col>
      <xdr:colOff>350922</xdr:colOff>
      <xdr:row>149</xdr:row>
      <xdr:rowOff>90238</xdr:rowOff>
    </xdr:from>
    <xdr:to>
      <xdr:col>0</xdr:col>
      <xdr:colOff>1075358</xdr:colOff>
      <xdr:row>149</xdr:row>
      <xdr:rowOff>1042738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A538EDD4-EAA2-5CC9-BE6D-597DC9754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1" y="157122396"/>
          <a:ext cx="724436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330868</xdr:colOff>
      <xdr:row>150</xdr:row>
      <xdr:rowOff>80210</xdr:rowOff>
    </xdr:from>
    <xdr:to>
      <xdr:col>0</xdr:col>
      <xdr:colOff>1033983</xdr:colOff>
      <xdr:row>150</xdr:row>
      <xdr:rowOff>1022683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D181450D-1EA9-CB7A-F0A3-124EC58C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6947" y="158215263"/>
          <a:ext cx="703115" cy="942473"/>
        </a:xfrm>
        <a:prstGeom prst="rect">
          <a:avLst/>
        </a:prstGeom>
      </xdr:spPr>
    </xdr:pic>
    <xdr:clientData/>
  </xdr:twoCellAnchor>
  <xdr:twoCellAnchor editAs="oneCell">
    <xdr:from>
      <xdr:col>0</xdr:col>
      <xdr:colOff>404278</xdr:colOff>
      <xdr:row>151</xdr:row>
      <xdr:rowOff>60158</xdr:rowOff>
    </xdr:from>
    <xdr:to>
      <xdr:col>0</xdr:col>
      <xdr:colOff>986959</xdr:colOff>
      <xdr:row>151</xdr:row>
      <xdr:rowOff>1062790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8D3228FF-EB3C-CA77-21B1-11A703A6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0357" y="159298105"/>
          <a:ext cx="582681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360948</xdr:colOff>
      <xdr:row>152</xdr:row>
      <xdr:rowOff>60158</xdr:rowOff>
    </xdr:from>
    <xdr:to>
      <xdr:col>0</xdr:col>
      <xdr:colOff>1009058</xdr:colOff>
      <xdr:row>152</xdr:row>
      <xdr:rowOff>1062790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E384F4CF-D12B-6B5D-80A2-6E3C6E799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7" y="160401000"/>
          <a:ext cx="648110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391026</xdr:colOff>
      <xdr:row>153</xdr:row>
      <xdr:rowOff>60158</xdr:rowOff>
    </xdr:from>
    <xdr:to>
      <xdr:col>0</xdr:col>
      <xdr:colOff>948499</xdr:colOff>
      <xdr:row>153</xdr:row>
      <xdr:rowOff>1072816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36EC4849-E714-4BB3-C239-EBC45C83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5" y="161503895"/>
          <a:ext cx="557473" cy="1012658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391026</xdr:colOff>
      <xdr:row>154</xdr:row>
      <xdr:rowOff>90236</xdr:rowOff>
    </xdr:from>
    <xdr:to>
      <xdr:col>0</xdr:col>
      <xdr:colOff>1024439</xdr:colOff>
      <xdr:row>154</xdr:row>
      <xdr:rowOff>1042736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701C8592-8BEB-90AE-1CAB-D9BA6EF9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5" y="162636868"/>
          <a:ext cx="63341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370974</xdr:colOff>
      <xdr:row>155</xdr:row>
      <xdr:rowOff>60159</xdr:rowOff>
    </xdr:from>
    <xdr:to>
      <xdr:col>0</xdr:col>
      <xdr:colOff>1011361</xdr:colOff>
      <xdr:row>155</xdr:row>
      <xdr:rowOff>1042738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1601394F-624F-CFF9-04AD-18FC3B4C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7053" y="163709685"/>
          <a:ext cx="640387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441159</xdr:colOff>
      <xdr:row>156</xdr:row>
      <xdr:rowOff>70186</xdr:rowOff>
    </xdr:from>
    <xdr:to>
      <xdr:col>0</xdr:col>
      <xdr:colOff>929903</xdr:colOff>
      <xdr:row>156</xdr:row>
      <xdr:rowOff>1032712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D1A0EDE0-00A3-2442-B878-2157BBFB6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7238" y="164822607"/>
          <a:ext cx="488744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330868</xdr:colOff>
      <xdr:row>157</xdr:row>
      <xdr:rowOff>80210</xdr:rowOff>
    </xdr:from>
    <xdr:to>
      <xdr:col>0</xdr:col>
      <xdr:colOff>1050059</xdr:colOff>
      <xdr:row>157</xdr:row>
      <xdr:rowOff>1042736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E4F3AA4A-DE7D-BBA2-368E-F2B70CBD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6947" y="165935526"/>
          <a:ext cx="719191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158</xdr:row>
      <xdr:rowOff>80210</xdr:rowOff>
    </xdr:from>
    <xdr:to>
      <xdr:col>0</xdr:col>
      <xdr:colOff>1042737</xdr:colOff>
      <xdr:row>158</xdr:row>
      <xdr:rowOff>1024882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547F23C7-389E-3863-4F64-A28676FA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167038421"/>
          <a:ext cx="762000" cy="944672"/>
        </a:xfrm>
        <a:prstGeom prst="rect">
          <a:avLst/>
        </a:prstGeom>
      </xdr:spPr>
    </xdr:pic>
    <xdr:clientData/>
  </xdr:twoCellAnchor>
  <xdr:twoCellAnchor editAs="oneCell">
    <xdr:from>
      <xdr:col>0</xdr:col>
      <xdr:colOff>240632</xdr:colOff>
      <xdr:row>159</xdr:row>
      <xdr:rowOff>60157</xdr:rowOff>
    </xdr:from>
    <xdr:to>
      <xdr:col>0</xdr:col>
      <xdr:colOff>971361</xdr:colOff>
      <xdr:row>159</xdr:row>
      <xdr:rowOff>1032710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99D451AE-B1C4-D828-C941-1C94BCC2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711" y="168121262"/>
          <a:ext cx="730729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130343</xdr:colOff>
      <xdr:row>160</xdr:row>
      <xdr:rowOff>100264</xdr:rowOff>
    </xdr:from>
    <xdr:to>
      <xdr:col>0</xdr:col>
      <xdr:colOff>1183107</xdr:colOff>
      <xdr:row>160</xdr:row>
      <xdr:rowOff>912396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DF034276-B44B-FB97-AA61-90387B3B5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2" y="169264264"/>
          <a:ext cx="1052764" cy="812132"/>
        </a:xfrm>
        <a:prstGeom prst="rect">
          <a:avLst/>
        </a:prstGeom>
      </xdr:spPr>
    </xdr:pic>
    <xdr:clientData/>
  </xdr:twoCellAnchor>
  <xdr:oneCellAnchor>
    <xdr:from>
      <xdr:col>0</xdr:col>
      <xdr:colOff>130343</xdr:colOff>
      <xdr:row>161</xdr:row>
      <xdr:rowOff>100264</xdr:rowOff>
    </xdr:from>
    <xdr:ext cx="1052764" cy="812132"/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706C731B-08DF-468F-BF5D-5A957262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2" y="169264264"/>
          <a:ext cx="1052764" cy="812132"/>
        </a:xfrm>
        <a:prstGeom prst="rect">
          <a:avLst/>
        </a:prstGeom>
      </xdr:spPr>
    </xdr:pic>
    <xdr:clientData/>
  </xdr:oneCellAnchor>
  <xdr:twoCellAnchor editAs="oneCell">
    <xdr:from>
      <xdr:col>0</xdr:col>
      <xdr:colOff>160421</xdr:colOff>
      <xdr:row>162</xdr:row>
      <xdr:rowOff>70184</xdr:rowOff>
    </xdr:from>
    <xdr:to>
      <xdr:col>0</xdr:col>
      <xdr:colOff>1288019</xdr:colOff>
      <xdr:row>162</xdr:row>
      <xdr:rowOff>1042737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20D191FA-E82F-ACC6-2CBD-F7DE081D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171439973"/>
          <a:ext cx="1127598" cy="972553"/>
        </a:xfrm>
        <a:prstGeom prst="rect">
          <a:avLst/>
        </a:prstGeom>
      </xdr:spPr>
    </xdr:pic>
    <xdr:clientData/>
  </xdr:twoCellAnchor>
  <xdr:oneCellAnchor>
    <xdr:from>
      <xdr:col>0</xdr:col>
      <xdr:colOff>160421</xdr:colOff>
      <xdr:row>163</xdr:row>
      <xdr:rowOff>70184</xdr:rowOff>
    </xdr:from>
    <xdr:ext cx="1127598" cy="972553"/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A93652C9-F8E4-4C02-B652-79EFB3D7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171439973"/>
          <a:ext cx="1127598" cy="972553"/>
        </a:xfrm>
        <a:prstGeom prst="rect">
          <a:avLst/>
        </a:prstGeom>
      </xdr:spPr>
    </xdr:pic>
    <xdr:clientData/>
  </xdr:oneCellAnchor>
  <xdr:twoCellAnchor editAs="oneCell">
    <xdr:from>
      <xdr:col>0</xdr:col>
      <xdr:colOff>310816</xdr:colOff>
      <xdr:row>164</xdr:row>
      <xdr:rowOff>50131</xdr:rowOff>
    </xdr:from>
    <xdr:to>
      <xdr:col>0</xdr:col>
      <xdr:colOff>1043076</xdr:colOff>
      <xdr:row>164</xdr:row>
      <xdr:rowOff>1052763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90430BFC-783C-B4FD-C1A6-EAFB9ECF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5" y="173625710"/>
          <a:ext cx="732260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165</xdr:row>
      <xdr:rowOff>70184</xdr:rowOff>
    </xdr:from>
    <xdr:to>
      <xdr:col>0</xdr:col>
      <xdr:colOff>1112921</xdr:colOff>
      <xdr:row>165</xdr:row>
      <xdr:rowOff>1021252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8BF2EB2A-BAC3-1AEF-0003-B2CF82BB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174748658"/>
          <a:ext cx="832184" cy="951068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166</xdr:row>
      <xdr:rowOff>90237</xdr:rowOff>
    </xdr:from>
    <xdr:to>
      <xdr:col>0</xdr:col>
      <xdr:colOff>1151345</xdr:colOff>
      <xdr:row>166</xdr:row>
      <xdr:rowOff>992606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3028C49F-2111-7AC0-DA65-86568237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175871605"/>
          <a:ext cx="950818" cy="902369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391027</xdr:colOff>
      <xdr:row>167</xdr:row>
      <xdr:rowOff>60158</xdr:rowOff>
    </xdr:from>
    <xdr:to>
      <xdr:col>0</xdr:col>
      <xdr:colOff>914101</xdr:colOff>
      <xdr:row>167</xdr:row>
      <xdr:rowOff>1052764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2962B799-A6C0-2025-7092-ECCA0721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6" y="176944421"/>
          <a:ext cx="523074" cy="992606"/>
        </a:xfrm>
        <a:prstGeom prst="rect">
          <a:avLst/>
        </a:prstGeom>
      </xdr:spPr>
    </xdr:pic>
    <xdr:clientData/>
  </xdr:twoCellAnchor>
  <xdr:twoCellAnchor editAs="oneCell">
    <xdr:from>
      <xdr:col>0</xdr:col>
      <xdr:colOff>260686</xdr:colOff>
      <xdr:row>168</xdr:row>
      <xdr:rowOff>60158</xdr:rowOff>
    </xdr:from>
    <xdr:to>
      <xdr:col>0</xdr:col>
      <xdr:colOff>1041290</xdr:colOff>
      <xdr:row>168</xdr:row>
      <xdr:rowOff>1042737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0B2C1E7-835C-14AF-23EE-0A583B59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5" y="178047316"/>
          <a:ext cx="780604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280738</xdr:colOff>
      <xdr:row>169</xdr:row>
      <xdr:rowOff>70185</xdr:rowOff>
    </xdr:from>
    <xdr:to>
      <xdr:col>0</xdr:col>
      <xdr:colOff>978834</xdr:colOff>
      <xdr:row>169</xdr:row>
      <xdr:rowOff>1032711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5942AE1C-F726-7366-4F18-8A52DBFE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7" y="179160238"/>
          <a:ext cx="698096" cy="962526"/>
        </a:xfrm>
        <a:prstGeom prst="rect">
          <a:avLst/>
        </a:prstGeom>
      </xdr:spPr>
    </xdr:pic>
    <xdr:clientData/>
  </xdr:twoCellAnchor>
  <xdr:oneCellAnchor>
    <xdr:from>
      <xdr:col>0</xdr:col>
      <xdr:colOff>280738</xdr:colOff>
      <xdr:row>170</xdr:row>
      <xdr:rowOff>70185</xdr:rowOff>
    </xdr:from>
    <xdr:ext cx="698096" cy="962526"/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23E12E3-C5EC-49EE-BBCA-B0F7AAAAA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7" y="179160238"/>
          <a:ext cx="698096" cy="962526"/>
        </a:xfrm>
        <a:prstGeom prst="rect">
          <a:avLst/>
        </a:prstGeom>
      </xdr:spPr>
    </xdr:pic>
    <xdr:clientData/>
  </xdr:oneCellAnchor>
  <xdr:twoCellAnchor editAs="oneCell">
    <xdr:from>
      <xdr:col>0</xdr:col>
      <xdr:colOff>220580</xdr:colOff>
      <xdr:row>171</xdr:row>
      <xdr:rowOff>60158</xdr:rowOff>
    </xdr:from>
    <xdr:to>
      <xdr:col>0</xdr:col>
      <xdr:colOff>993824</xdr:colOff>
      <xdr:row>171</xdr:row>
      <xdr:rowOff>1052763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296B4F9F-8F2F-5C2A-C576-64F1F356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6659" y="181356000"/>
          <a:ext cx="773244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270710</xdr:colOff>
      <xdr:row>172</xdr:row>
      <xdr:rowOff>80211</xdr:rowOff>
    </xdr:from>
    <xdr:to>
      <xdr:col>0</xdr:col>
      <xdr:colOff>1004493</xdr:colOff>
      <xdr:row>172</xdr:row>
      <xdr:rowOff>1022685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4D79BD9-2D32-B855-BD34-D36F486FE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89" y="182478948"/>
          <a:ext cx="733783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431132</xdr:colOff>
      <xdr:row>173</xdr:row>
      <xdr:rowOff>70184</xdr:rowOff>
    </xdr:from>
    <xdr:to>
      <xdr:col>0</xdr:col>
      <xdr:colOff>887646</xdr:colOff>
      <xdr:row>173</xdr:row>
      <xdr:rowOff>1062789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6C9550D6-34B2-7060-3E68-9264BF6D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7211" y="183571816"/>
          <a:ext cx="456514" cy="992605"/>
        </a:xfrm>
        <a:prstGeom prst="rect">
          <a:avLst/>
        </a:prstGeom>
      </xdr:spPr>
    </xdr:pic>
    <xdr:clientData/>
  </xdr:twoCellAnchor>
  <xdr:oneCellAnchor>
    <xdr:from>
      <xdr:col>0</xdr:col>
      <xdr:colOff>431132</xdr:colOff>
      <xdr:row>174</xdr:row>
      <xdr:rowOff>70184</xdr:rowOff>
    </xdr:from>
    <xdr:ext cx="456514" cy="992605"/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309CA5EF-18FE-482A-BA14-994F7B71C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7211" y="183571816"/>
          <a:ext cx="456514" cy="992605"/>
        </a:xfrm>
        <a:prstGeom prst="rect">
          <a:avLst/>
        </a:prstGeom>
      </xdr:spPr>
    </xdr:pic>
    <xdr:clientData/>
  </xdr:oneCellAnchor>
  <xdr:twoCellAnchor editAs="oneCell">
    <xdr:from>
      <xdr:col>0</xdr:col>
      <xdr:colOff>350922</xdr:colOff>
      <xdr:row>175</xdr:row>
      <xdr:rowOff>80211</xdr:rowOff>
    </xdr:from>
    <xdr:to>
      <xdr:col>0</xdr:col>
      <xdr:colOff>940334</xdr:colOff>
      <xdr:row>175</xdr:row>
      <xdr:rowOff>1042737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121B9232-0712-F205-40FA-FCC72529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1" y="185787632"/>
          <a:ext cx="589412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177</xdr:row>
      <xdr:rowOff>80212</xdr:rowOff>
    </xdr:from>
    <xdr:to>
      <xdr:col>0</xdr:col>
      <xdr:colOff>932446</xdr:colOff>
      <xdr:row>177</xdr:row>
      <xdr:rowOff>1021250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792F2DB-EB42-1A47-000B-97AA39B4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606" y="187993423"/>
          <a:ext cx="731919" cy="941038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270711</xdr:colOff>
      <xdr:row>178</xdr:row>
      <xdr:rowOff>80211</xdr:rowOff>
    </xdr:from>
    <xdr:to>
      <xdr:col>0</xdr:col>
      <xdr:colOff>1022819</xdr:colOff>
      <xdr:row>178</xdr:row>
      <xdr:rowOff>1052764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8354E0D3-10A1-9CEA-4F93-CA4B4415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90" y="189096316"/>
          <a:ext cx="752108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270710</xdr:colOff>
      <xdr:row>179</xdr:row>
      <xdr:rowOff>70184</xdr:rowOff>
    </xdr:from>
    <xdr:to>
      <xdr:col>0</xdr:col>
      <xdr:colOff>1004831</xdr:colOff>
      <xdr:row>179</xdr:row>
      <xdr:rowOff>1042737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7E805500-84BA-89FA-FD98-C2B1221A1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89" y="190189184"/>
          <a:ext cx="734121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230606</xdr:colOff>
      <xdr:row>180</xdr:row>
      <xdr:rowOff>70185</xdr:rowOff>
    </xdr:from>
    <xdr:to>
      <xdr:col>0</xdr:col>
      <xdr:colOff>1068806</xdr:colOff>
      <xdr:row>180</xdr:row>
      <xdr:rowOff>1022685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1E4CB634-D07C-876C-9505-126DA602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685" y="19129208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181</xdr:row>
      <xdr:rowOff>90237</xdr:rowOff>
    </xdr:from>
    <xdr:to>
      <xdr:col>0</xdr:col>
      <xdr:colOff>996109</xdr:colOff>
      <xdr:row>181</xdr:row>
      <xdr:rowOff>1032711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31234FA0-0B79-9DBA-3B63-AF413554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192415026"/>
          <a:ext cx="715372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180475</xdr:colOff>
      <xdr:row>182</xdr:row>
      <xdr:rowOff>80210</xdr:rowOff>
    </xdr:from>
    <xdr:to>
      <xdr:col>0</xdr:col>
      <xdr:colOff>1149257</xdr:colOff>
      <xdr:row>182</xdr:row>
      <xdr:rowOff>1032710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50393163-6201-72CE-CF76-9E506972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6554" y="193507894"/>
          <a:ext cx="968782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240632</xdr:colOff>
      <xdr:row>183</xdr:row>
      <xdr:rowOff>60158</xdr:rowOff>
    </xdr:from>
    <xdr:to>
      <xdr:col>0</xdr:col>
      <xdr:colOff>1061034</xdr:colOff>
      <xdr:row>183</xdr:row>
      <xdr:rowOff>1012658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6BC22239-F070-5814-8713-A2093CB4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711" y="194590737"/>
          <a:ext cx="820402" cy="952500"/>
        </a:xfrm>
        <a:prstGeom prst="rect">
          <a:avLst/>
        </a:prstGeom>
      </xdr:spPr>
    </xdr:pic>
    <xdr:clientData/>
  </xdr:twoCellAnchor>
  <xdr:oneCellAnchor>
    <xdr:from>
      <xdr:col>0</xdr:col>
      <xdr:colOff>240632</xdr:colOff>
      <xdr:row>184</xdr:row>
      <xdr:rowOff>60158</xdr:rowOff>
    </xdr:from>
    <xdr:ext cx="820402" cy="952500"/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F72C2466-C580-42F9-B175-1399A4ADD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711" y="194590737"/>
          <a:ext cx="820402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270711</xdr:colOff>
      <xdr:row>185</xdr:row>
      <xdr:rowOff>50131</xdr:rowOff>
    </xdr:from>
    <xdr:to>
      <xdr:col>0</xdr:col>
      <xdr:colOff>997169</xdr:colOff>
      <xdr:row>185</xdr:row>
      <xdr:rowOff>1052763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B35EAB93-55A1-8AE2-9DF0-C678CFFF0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790" y="196786499"/>
          <a:ext cx="726458" cy="1002632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310816</xdr:colOff>
      <xdr:row>186</xdr:row>
      <xdr:rowOff>80211</xdr:rowOff>
    </xdr:from>
    <xdr:to>
      <xdr:col>0</xdr:col>
      <xdr:colOff>992605</xdr:colOff>
      <xdr:row>186</xdr:row>
      <xdr:rowOff>1035789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6E0A6FD1-4D62-C6E5-5746-31AB2380D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895" y="197919474"/>
          <a:ext cx="681789" cy="9555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187</xdr:row>
      <xdr:rowOff>80211</xdr:rowOff>
    </xdr:from>
    <xdr:to>
      <xdr:col>0</xdr:col>
      <xdr:colOff>928545</xdr:colOff>
      <xdr:row>187</xdr:row>
      <xdr:rowOff>1042737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C2FA9BD7-C09D-F12B-D076-D5D6698C5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7079" y="199022369"/>
          <a:ext cx="547545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260684</xdr:colOff>
      <xdr:row>188</xdr:row>
      <xdr:rowOff>60159</xdr:rowOff>
    </xdr:from>
    <xdr:to>
      <xdr:col>0</xdr:col>
      <xdr:colOff>1020746</xdr:colOff>
      <xdr:row>188</xdr:row>
      <xdr:rowOff>1032711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A316AA72-4FCA-E5FB-C9A6-91D021DB1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763" y="200105212"/>
          <a:ext cx="760062" cy="972552"/>
        </a:xfrm>
        <a:prstGeom prst="rect">
          <a:avLst/>
        </a:prstGeom>
      </xdr:spPr>
    </xdr:pic>
    <xdr:clientData/>
  </xdr:twoCellAnchor>
  <xdr:twoCellAnchor editAs="oneCell">
    <xdr:from>
      <xdr:col>0</xdr:col>
      <xdr:colOff>290763</xdr:colOff>
      <xdr:row>189</xdr:row>
      <xdr:rowOff>60158</xdr:rowOff>
    </xdr:from>
    <xdr:to>
      <xdr:col>0</xdr:col>
      <xdr:colOff>975060</xdr:colOff>
      <xdr:row>189</xdr:row>
      <xdr:rowOff>1022685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36E2B21A-0442-4A10-E19F-01855C707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6842" y="201208105"/>
          <a:ext cx="684297" cy="962527"/>
        </a:xfrm>
        <a:prstGeom prst="rect">
          <a:avLst/>
        </a:prstGeom>
      </xdr:spPr>
    </xdr:pic>
    <xdr:clientData/>
  </xdr:twoCellAnchor>
  <xdr:twoCellAnchor editAs="oneCell">
    <xdr:from>
      <xdr:col>0</xdr:col>
      <xdr:colOff>391027</xdr:colOff>
      <xdr:row>190</xdr:row>
      <xdr:rowOff>60158</xdr:rowOff>
    </xdr:from>
    <xdr:to>
      <xdr:col>0</xdr:col>
      <xdr:colOff>879897</xdr:colOff>
      <xdr:row>190</xdr:row>
      <xdr:rowOff>1042737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40760AAB-F581-356F-BB26-11893882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7106" y="202311000"/>
          <a:ext cx="488870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401052</xdr:colOff>
      <xdr:row>191</xdr:row>
      <xdr:rowOff>60158</xdr:rowOff>
    </xdr:from>
    <xdr:to>
      <xdr:col>0</xdr:col>
      <xdr:colOff>863295</xdr:colOff>
      <xdr:row>191</xdr:row>
      <xdr:rowOff>1052763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DDDCDB29-5F47-1AE6-3CA6-FA91D686B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131" y="203413895"/>
          <a:ext cx="462243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300789</xdr:colOff>
      <xdr:row>192</xdr:row>
      <xdr:rowOff>70184</xdr:rowOff>
    </xdr:from>
    <xdr:to>
      <xdr:col>0</xdr:col>
      <xdr:colOff>942473</xdr:colOff>
      <xdr:row>192</xdr:row>
      <xdr:rowOff>1030144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63F074E0-7D1D-0BE2-333D-E78B5BE3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68" y="204526816"/>
          <a:ext cx="641684" cy="959960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193</xdr:row>
      <xdr:rowOff>80212</xdr:rowOff>
    </xdr:from>
    <xdr:to>
      <xdr:col>0</xdr:col>
      <xdr:colOff>968488</xdr:colOff>
      <xdr:row>193</xdr:row>
      <xdr:rowOff>1022686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669F2D8A-B635-088A-460A-B618BB92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205639738"/>
          <a:ext cx="687751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280737</xdr:colOff>
      <xdr:row>194</xdr:row>
      <xdr:rowOff>90238</xdr:rowOff>
    </xdr:from>
    <xdr:to>
      <xdr:col>0</xdr:col>
      <xdr:colOff>944912</xdr:colOff>
      <xdr:row>194</xdr:row>
      <xdr:rowOff>1042738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6E118E72-4909-7E72-9CFD-D60E0A946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816" y="206752659"/>
          <a:ext cx="6641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320842</xdr:colOff>
      <xdr:row>195</xdr:row>
      <xdr:rowOff>60158</xdr:rowOff>
    </xdr:from>
    <xdr:to>
      <xdr:col>0</xdr:col>
      <xdr:colOff>929926</xdr:colOff>
      <xdr:row>195</xdr:row>
      <xdr:rowOff>1042737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B33B6606-5C1E-D19D-4048-57090FD9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921" y="207825474"/>
          <a:ext cx="609084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300790</xdr:colOff>
      <xdr:row>196</xdr:row>
      <xdr:rowOff>60158</xdr:rowOff>
    </xdr:from>
    <xdr:to>
      <xdr:col>0</xdr:col>
      <xdr:colOff>981115</xdr:colOff>
      <xdr:row>196</xdr:row>
      <xdr:rowOff>1052763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7E4498E2-268E-88DD-301F-F9DBCF27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869" y="208928369"/>
          <a:ext cx="680325" cy="992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197</xdr:row>
      <xdr:rowOff>60158</xdr:rowOff>
    </xdr:from>
    <xdr:to>
      <xdr:col>0</xdr:col>
      <xdr:colOff>1180877</xdr:colOff>
      <xdr:row>197</xdr:row>
      <xdr:rowOff>1032711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F14B6DA-1B7F-155C-3B62-6F3A91F4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6342" y="210031263"/>
          <a:ext cx="1080614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80210</xdr:colOff>
      <xdr:row>198</xdr:row>
      <xdr:rowOff>60158</xdr:rowOff>
    </xdr:from>
    <xdr:to>
      <xdr:col>0</xdr:col>
      <xdr:colOff>1203158</xdr:colOff>
      <xdr:row>198</xdr:row>
      <xdr:rowOff>1042737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E9F9056F-7544-B9F8-C236-DCFDB593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89" y="211134158"/>
          <a:ext cx="1122948" cy="982579"/>
        </a:xfrm>
        <a:prstGeom prst="rect">
          <a:avLst/>
        </a:prstGeom>
      </xdr:spPr>
    </xdr:pic>
    <xdr:clientData/>
  </xdr:twoCellAnchor>
  <xdr:twoCellAnchor editAs="oneCell">
    <xdr:from>
      <xdr:col>0</xdr:col>
      <xdr:colOff>140369</xdr:colOff>
      <xdr:row>199</xdr:row>
      <xdr:rowOff>60158</xdr:rowOff>
    </xdr:from>
    <xdr:to>
      <xdr:col>0</xdr:col>
      <xdr:colOff>1241388</xdr:colOff>
      <xdr:row>199</xdr:row>
      <xdr:rowOff>1022684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008C483F-E55A-B2DC-586F-12DA31249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48" y="212237053"/>
          <a:ext cx="1101019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200</xdr:row>
      <xdr:rowOff>50131</xdr:rowOff>
    </xdr:from>
    <xdr:to>
      <xdr:col>0</xdr:col>
      <xdr:colOff>1173079</xdr:colOff>
      <xdr:row>200</xdr:row>
      <xdr:rowOff>1032709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335268B8-9636-C59D-8D76-8CBD193A4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580" y="213329920"/>
          <a:ext cx="982578" cy="982578"/>
        </a:xfrm>
        <a:prstGeom prst="rect">
          <a:avLst/>
        </a:prstGeom>
      </xdr:spPr>
    </xdr:pic>
    <xdr:clientData/>
  </xdr:twoCellAnchor>
  <xdr:twoCellAnchor editAs="oneCell">
    <xdr:from>
      <xdr:col>0</xdr:col>
      <xdr:colOff>130343</xdr:colOff>
      <xdr:row>201</xdr:row>
      <xdr:rowOff>50131</xdr:rowOff>
    </xdr:from>
    <xdr:to>
      <xdr:col>0</xdr:col>
      <xdr:colOff>1142871</xdr:colOff>
      <xdr:row>201</xdr:row>
      <xdr:rowOff>1012658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E5AF29B9-332F-DB65-78EE-B2747EC68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422" y="214432815"/>
          <a:ext cx="1012528" cy="962527"/>
        </a:xfrm>
        <a:prstGeom prst="rect">
          <a:avLst/>
        </a:prstGeom>
      </xdr:spPr>
    </xdr:pic>
    <xdr:clientData/>
  </xdr:twoCellAnchor>
  <xdr:twoCellAnchor editAs="oneCell">
    <xdr:from>
      <xdr:col>0</xdr:col>
      <xdr:colOff>150395</xdr:colOff>
      <xdr:row>202</xdr:row>
      <xdr:rowOff>40106</xdr:rowOff>
    </xdr:from>
    <xdr:to>
      <xdr:col>0</xdr:col>
      <xdr:colOff>1122948</xdr:colOff>
      <xdr:row>202</xdr:row>
      <xdr:rowOff>1018626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DAC5775D-7CF6-13DE-3560-D611780B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474" y="215525685"/>
          <a:ext cx="972553" cy="978520"/>
        </a:xfrm>
        <a:prstGeom prst="rect">
          <a:avLst/>
        </a:prstGeom>
      </xdr:spPr>
    </xdr:pic>
    <xdr:clientData/>
  </xdr:twoCellAnchor>
  <xdr:twoCellAnchor editAs="oneCell">
    <xdr:from>
      <xdr:col>0</xdr:col>
      <xdr:colOff>350922</xdr:colOff>
      <xdr:row>203</xdr:row>
      <xdr:rowOff>40107</xdr:rowOff>
    </xdr:from>
    <xdr:to>
      <xdr:col>0</xdr:col>
      <xdr:colOff>990494</xdr:colOff>
      <xdr:row>203</xdr:row>
      <xdr:rowOff>1052763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0401FEBF-8AD3-2B8A-B2B7-DE23ED60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1" y="216628581"/>
          <a:ext cx="639572" cy="1012656"/>
        </a:xfrm>
        <a:prstGeom prst="rect">
          <a:avLst/>
        </a:prstGeom>
      </xdr:spPr>
    </xdr:pic>
    <xdr:clientData/>
  </xdr:twoCellAnchor>
  <xdr:twoCellAnchor editAs="oneCell">
    <xdr:from>
      <xdr:col>0</xdr:col>
      <xdr:colOff>340896</xdr:colOff>
      <xdr:row>204</xdr:row>
      <xdr:rowOff>60158</xdr:rowOff>
    </xdr:from>
    <xdr:to>
      <xdr:col>0</xdr:col>
      <xdr:colOff>1032518</xdr:colOff>
      <xdr:row>204</xdr:row>
      <xdr:rowOff>1052764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01A218EE-DCA5-A2ED-7C6F-A328D089A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975" y="217751526"/>
          <a:ext cx="691622" cy="992606"/>
        </a:xfrm>
        <a:prstGeom prst="rect">
          <a:avLst/>
        </a:prstGeom>
      </xdr:spPr>
    </xdr:pic>
    <xdr:clientData/>
  </xdr:twoCellAnchor>
  <xdr:twoCellAnchor editAs="oneCell">
    <xdr:from>
      <xdr:col>0</xdr:col>
      <xdr:colOff>160421</xdr:colOff>
      <xdr:row>207</xdr:row>
      <xdr:rowOff>110290</xdr:rowOff>
    </xdr:from>
    <xdr:to>
      <xdr:col>0</xdr:col>
      <xdr:colOff>1128904</xdr:colOff>
      <xdr:row>207</xdr:row>
      <xdr:rowOff>972553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602FA91C-16CA-D570-ABC5-D061D78C6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221110343"/>
          <a:ext cx="968483" cy="862263"/>
        </a:xfrm>
        <a:prstGeom prst="rect">
          <a:avLst/>
        </a:prstGeom>
      </xdr:spPr>
    </xdr:pic>
    <xdr:clientData/>
  </xdr:twoCellAnchor>
  <xdr:twoCellAnchor editAs="oneCell">
    <xdr:from>
      <xdr:col>0</xdr:col>
      <xdr:colOff>80212</xdr:colOff>
      <xdr:row>208</xdr:row>
      <xdr:rowOff>130344</xdr:rowOff>
    </xdr:from>
    <xdr:to>
      <xdr:col>0</xdr:col>
      <xdr:colOff>1215275</xdr:colOff>
      <xdr:row>208</xdr:row>
      <xdr:rowOff>892344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DF082F27-5F26-FEEB-B07E-25C5ACFCB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1" y="222233291"/>
          <a:ext cx="1135063" cy="762000"/>
        </a:xfrm>
        <a:prstGeom prst="rect">
          <a:avLst/>
        </a:prstGeom>
      </xdr:spPr>
    </xdr:pic>
    <xdr:clientData/>
  </xdr:twoCellAnchor>
  <xdr:oneCellAnchor>
    <xdr:from>
      <xdr:col>0</xdr:col>
      <xdr:colOff>80212</xdr:colOff>
      <xdr:row>209</xdr:row>
      <xdr:rowOff>130344</xdr:rowOff>
    </xdr:from>
    <xdr:ext cx="1135063" cy="762000"/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2FA9204F-214D-4276-A33D-8BC93E07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1" y="222233291"/>
          <a:ext cx="1135063" cy="762000"/>
        </a:xfrm>
        <a:prstGeom prst="rect">
          <a:avLst/>
        </a:prstGeom>
      </xdr:spPr>
    </xdr:pic>
    <xdr:clientData/>
  </xdr:oneCellAnchor>
  <xdr:twoCellAnchor editAs="oneCell">
    <xdr:from>
      <xdr:col>0</xdr:col>
      <xdr:colOff>60158</xdr:colOff>
      <xdr:row>210</xdr:row>
      <xdr:rowOff>160421</xdr:rowOff>
    </xdr:from>
    <xdr:to>
      <xdr:col>0</xdr:col>
      <xdr:colOff>1303422</xdr:colOff>
      <xdr:row>210</xdr:row>
      <xdr:rowOff>882316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7F9B5C6F-F0E8-4749-DF8A-C61C5718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6237" y="224469158"/>
          <a:ext cx="1243264" cy="721895"/>
        </a:xfrm>
        <a:prstGeom prst="rect">
          <a:avLst/>
        </a:prstGeom>
      </xdr:spPr>
    </xdr:pic>
    <xdr:clientData/>
  </xdr:twoCellAnchor>
  <xdr:twoCellAnchor editAs="oneCell">
    <xdr:from>
      <xdr:col>0</xdr:col>
      <xdr:colOff>80211</xdr:colOff>
      <xdr:row>211</xdr:row>
      <xdr:rowOff>220579</xdr:rowOff>
    </xdr:from>
    <xdr:to>
      <xdr:col>0</xdr:col>
      <xdr:colOff>1293394</xdr:colOff>
      <xdr:row>211</xdr:row>
      <xdr:rowOff>882315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60CE1B6F-7916-D003-2850-67E44132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290" y="225632211"/>
          <a:ext cx="1213183" cy="661736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120314</xdr:colOff>
      <xdr:row>212</xdr:row>
      <xdr:rowOff>190499</xdr:rowOff>
    </xdr:from>
    <xdr:to>
      <xdr:col>0</xdr:col>
      <xdr:colOff>1258083</xdr:colOff>
      <xdr:row>212</xdr:row>
      <xdr:rowOff>912394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31D32FDF-10C4-BA34-07A5-93EEBCAA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393" y="226705025"/>
          <a:ext cx="1137769" cy="721895"/>
        </a:xfrm>
        <a:prstGeom prst="rect">
          <a:avLst/>
        </a:prstGeom>
      </xdr:spPr>
    </xdr:pic>
    <xdr:clientData/>
  </xdr:twoCellAnchor>
  <xdr:oneCellAnchor>
    <xdr:from>
      <xdr:col>0</xdr:col>
      <xdr:colOff>120314</xdr:colOff>
      <xdr:row>213</xdr:row>
      <xdr:rowOff>190499</xdr:rowOff>
    </xdr:from>
    <xdr:ext cx="1137769" cy="721895"/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1C92A858-975F-4901-8168-D6D740EA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393" y="226705025"/>
          <a:ext cx="1137769" cy="721895"/>
        </a:xfrm>
        <a:prstGeom prst="rect">
          <a:avLst/>
        </a:prstGeom>
      </xdr:spPr>
    </xdr:pic>
    <xdr:clientData/>
  </xdr:oneCellAnchor>
  <xdr:twoCellAnchor editAs="oneCell">
    <xdr:from>
      <xdr:col>0</xdr:col>
      <xdr:colOff>70184</xdr:colOff>
      <xdr:row>214</xdr:row>
      <xdr:rowOff>140369</xdr:rowOff>
    </xdr:from>
    <xdr:to>
      <xdr:col>0</xdr:col>
      <xdr:colOff>1318139</xdr:colOff>
      <xdr:row>214</xdr:row>
      <xdr:rowOff>922421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58C45A86-F4E6-D104-A39D-1BADEE93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228860685"/>
          <a:ext cx="1247955" cy="782052"/>
        </a:xfrm>
        <a:prstGeom prst="rect">
          <a:avLst/>
        </a:prstGeom>
      </xdr:spPr>
    </xdr:pic>
    <xdr:clientData/>
  </xdr:twoCellAnchor>
  <xdr:oneCellAnchor>
    <xdr:from>
      <xdr:col>0</xdr:col>
      <xdr:colOff>70184</xdr:colOff>
      <xdr:row>215</xdr:row>
      <xdr:rowOff>140369</xdr:rowOff>
    </xdr:from>
    <xdr:ext cx="1247955" cy="782052"/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3A69BA0D-B63D-4C1B-BC98-CA696AF2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263" y="228860685"/>
          <a:ext cx="1247955" cy="782052"/>
        </a:xfrm>
        <a:prstGeom prst="rect">
          <a:avLst/>
        </a:prstGeom>
      </xdr:spPr>
    </xdr:pic>
    <xdr:clientData/>
  </xdr:oneCellAnchor>
  <xdr:twoCellAnchor editAs="oneCell">
    <xdr:from>
      <xdr:col>0</xdr:col>
      <xdr:colOff>250658</xdr:colOff>
      <xdr:row>216</xdr:row>
      <xdr:rowOff>110289</xdr:rowOff>
    </xdr:from>
    <xdr:to>
      <xdr:col>0</xdr:col>
      <xdr:colOff>1153027</xdr:colOff>
      <xdr:row>216</xdr:row>
      <xdr:rowOff>1057776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B1797C41-FE18-640C-EFAC-38AF82A7C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twoCellAnchor>
  <xdr:oneCellAnchor>
    <xdr:from>
      <xdr:col>0</xdr:col>
      <xdr:colOff>250658</xdr:colOff>
      <xdr:row>217</xdr:row>
      <xdr:rowOff>110289</xdr:rowOff>
    </xdr:from>
    <xdr:ext cx="902369" cy="947487"/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F0526B13-11E7-4F75-BACE-50B31F65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oneCellAnchor>
  <xdr:oneCellAnchor>
    <xdr:from>
      <xdr:col>0</xdr:col>
      <xdr:colOff>250658</xdr:colOff>
      <xdr:row>218</xdr:row>
      <xdr:rowOff>110289</xdr:rowOff>
    </xdr:from>
    <xdr:ext cx="902369" cy="947487"/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17C365D5-A8F6-4A94-A31A-5340FF261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oneCellAnchor>
  <xdr:oneCellAnchor>
    <xdr:from>
      <xdr:col>0</xdr:col>
      <xdr:colOff>250658</xdr:colOff>
      <xdr:row>219</xdr:row>
      <xdr:rowOff>110289</xdr:rowOff>
    </xdr:from>
    <xdr:ext cx="902369" cy="947487"/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767C52E6-D134-4677-B565-C4BF2405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oneCellAnchor>
  <xdr:oneCellAnchor>
    <xdr:from>
      <xdr:col>0</xdr:col>
      <xdr:colOff>250658</xdr:colOff>
      <xdr:row>220</xdr:row>
      <xdr:rowOff>110289</xdr:rowOff>
    </xdr:from>
    <xdr:ext cx="902369" cy="947487"/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C68942DE-4396-44B7-A730-4B876F25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oneCellAnchor>
  <xdr:oneCellAnchor>
    <xdr:from>
      <xdr:col>0</xdr:col>
      <xdr:colOff>250658</xdr:colOff>
      <xdr:row>221</xdr:row>
      <xdr:rowOff>110289</xdr:rowOff>
    </xdr:from>
    <xdr:ext cx="902369" cy="947487"/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8FD9E31F-0D1C-4654-A251-7F43370C9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342" y="231056447"/>
          <a:ext cx="902369" cy="947487"/>
        </a:xfrm>
        <a:prstGeom prst="rect">
          <a:avLst/>
        </a:prstGeom>
      </xdr:spPr>
    </xdr:pic>
    <xdr:clientData/>
  </xdr:oneCellAnchor>
  <xdr:twoCellAnchor editAs="oneCell">
    <xdr:from>
      <xdr:col>0</xdr:col>
      <xdr:colOff>290762</xdr:colOff>
      <xdr:row>222</xdr:row>
      <xdr:rowOff>70184</xdr:rowOff>
    </xdr:from>
    <xdr:to>
      <xdr:col>0</xdr:col>
      <xdr:colOff>1092868</xdr:colOff>
      <xdr:row>222</xdr:row>
      <xdr:rowOff>1071539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8A2F3F11-742C-E8FF-40BE-325DEE86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9446" y="237754026"/>
          <a:ext cx="802106" cy="1001355"/>
        </a:xfrm>
        <a:prstGeom prst="rect">
          <a:avLst/>
        </a:prstGeom>
      </xdr:spPr>
    </xdr:pic>
    <xdr:clientData/>
  </xdr:twoCellAnchor>
  <xdr:oneCellAnchor>
    <xdr:from>
      <xdr:col>0</xdr:col>
      <xdr:colOff>290762</xdr:colOff>
      <xdr:row>223</xdr:row>
      <xdr:rowOff>70184</xdr:rowOff>
    </xdr:from>
    <xdr:ext cx="802106" cy="1001355"/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56C68D08-B325-4D82-9911-271E3C49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9446" y="237754026"/>
          <a:ext cx="802106" cy="1001355"/>
        </a:xfrm>
        <a:prstGeom prst="rect">
          <a:avLst/>
        </a:prstGeom>
      </xdr:spPr>
    </xdr:pic>
    <xdr:clientData/>
  </xdr:oneCellAnchor>
  <xdr:oneCellAnchor>
    <xdr:from>
      <xdr:col>0</xdr:col>
      <xdr:colOff>290762</xdr:colOff>
      <xdr:row>224</xdr:row>
      <xdr:rowOff>70184</xdr:rowOff>
    </xdr:from>
    <xdr:ext cx="802106" cy="1001355"/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3FD2AAF2-0C43-4A25-B358-C99BC8D5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9446" y="237754026"/>
          <a:ext cx="802106" cy="1001355"/>
        </a:xfrm>
        <a:prstGeom prst="rect">
          <a:avLst/>
        </a:prstGeom>
      </xdr:spPr>
    </xdr:pic>
    <xdr:clientData/>
  </xdr:oneCellAnchor>
  <xdr:oneCellAnchor>
    <xdr:from>
      <xdr:col>0</xdr:col>
      <xdr:colOff>290762</xdr:colOff>
      <xdr:row>225</xdr:row>
      <xdr:rowOff>70184</xdr:rowOff>
    </xdr:from>
    <xdr:ext cx="802106" cy="1001355"/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F89BC945-0EB6-46D4-A726-D5152E99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9446" y="237754026"/>
          <a:ext cx="802106" cy="1001355"/>
        </a:xfrm>
        <a:prstGeom prst="rect">
          <a:avLst/>
        </a:prstGeom>
      </xdr:spPr>
    </xdr:pic>
    <xdr:clientData/>
  </xdr:oneCellAnchor>
  <xdr:twoCellAnchor editAs="oneCell">
    <xdr:from>
      <xdr:col>0</xdr:col>
      <xdr:colOff>110290</xdr:colOff>
      <xdr:row>226</xdr:row>
      <xdr:rowOff>240633</xdr:rowOff>
    </xdr:from>
    <xdr:to>
      <xdr:col>0</xdr:col>
      <xdr:colOff>1267258</xdr:colOff>
      <xdr:row>226</xdr:row>
      <xdr:rowOff>892343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77582651-57CC-52BC-E874-4464F52D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8974" y="242416265"/>
          <a:ext cx="1156968" cy="651710"/>
        </a:xfrm>
        <a:prstGeom prst="rect">
          <a:avLst/>
        </a:prstGeom>
      </xdr:spPr>
    </xdr:pic>
    <xdr:clientData/>
  </xdr:twoCellAnchor>
  <xdr:oneCellAnchor>
    <xdr:from>
      <xdr:col>0</xdr:col>
      <xdr:colOff>110290</xdr:colOff>
      <xdr:row>227</xdr:row>
      <xdr:rowOff>240633</xdr:rowOff>
    </xdr:from>
    <xdr:ext cx="1156968" cy="651710"/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3ECF9690-F029-4055-AFF3-0196046E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8974" y="242416265"/>
          <a:ext cx="1156968" cy="651710"/>
        </a:xfrm>
        <a:prstGeom prst="rect">
          <a:avLst/>
        </a:prstGeom>
      </xdr:spPr>
    </xdr:pic>
    <xdr:clientData/>
  </xdr:oneCellAnchor>
  <xdr:twoCellAnchor editAs="oneCell">
    <xdr:from>
      <xdr:col>0</xdr:col>
      <xdr:colOff>90238</xdr:colOff>
      <xdr:row>228</xdr:row>
      <xdr:rowOff>190501</xdr:rowOff>
    </xdr:from>
    <xdr:to>
      <xdr:col>0</xdr:col>
      <xdr:colOff>1293396</xdr:colOff>
      <xdr:row>228</xdr:row>
      <xdr:rowOff>952751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D79AAFB4-26C4-A42E-0438-A3EE81F3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8922" y="244612027"/>
          <a:ext cx="1203158" cy="762250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120315</xdr:colOff>
      <xdr:row>229</xdr:row>
      <xdr:rowOff>150394</xdr:rowOff>
    </xdr:from>
    <xdr:to>
      <xdr:col>0</xdr:col>
      <xdr:colOff>1233236</xdr:colOff>
      <xdr:row>229</xdr:row>
      <xdr:rowOff>983290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4D198CCD-15DC-6254-45C6-49445522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9" y="245694868"/>
          <a:ext cx="1112921" cy="832896"/>
        </a:xfrm>
        <a:prstGeom prst="rect">
          <a:avLst/>
        </a:prstGeom>
      </xdr:spPr>
    </xdr:pic>
    <xdr:clientData/>
  </xdr:twoCellAnchor>
  <xdr:oneCellAnchor>
    <xdr:from>
      <xdr:col>0</xdr:col>
      <xdr:colOff>120315</xdr:colOff>
      <xdr:row>230</xdr:row>
      <xdr:rowOff>150394</xdr:rowOff>
    </xdr:from>
    <xdr:ext cx="1112921" cy="832896"/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510BBC80-5A7C-4EDD-9FC7-8DEF8FA00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9" y="245694868"/>
          <a:ext cx="1112921" cy="832896"/>
        </a:xfrm>
        <a:prstGeom prst="rect">
          <a:avLst/>
        </a:prstGeom>
      </xdr:spPr>
    </xdr:pic>
    <xdr:clientData/>
  </xdr:oneCellAnchor>
  <xdr:oneCellAnchor>
    <xdr:from>
      <xdr:col>0</xdr:col>
      <xdr:colOff>120315</xdr:colOff>
      <xdr:row>231</xdr:row>
      <xdr:rowOff>150394</xdr:rowOff>
    </xdr:from>
    <xdr:ext cx="1112921" cy="832896"/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CF723278-4B8D-41DD-A341-9B1220DC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9" y="245694868"/>
          <a:ext cx="1112921" cy="832896"/>
        </a:xfrm>
        <a:prstGeom prst="rect">
          <a:avLst/>
        </a:prstGeom>
      </xdr:spPr>
    </xdr:pic>
    <xdr:clientData/>
  </xdr:oneCellAnchor>
  <xdr:oneCellAnchor>
    <xdr:from>
      <xdr:col>0</xdr:col>
      <xdr:colOff>120315</xdr:colOff>
      <xdr:row>232</xdr:row>
      <xdr:rowOff>150394</xdr:rowOff>
    </xdr:from>
    <xdr:ext cx="1112921" cy="832896"/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107BB43B-CB42-434F-9D70-D3525FEA0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8999" y="245694868"/>
          <a:ext cx="1112921" cy="832896"/>
        </a:xfrm>
        <a:prstGeom prst="rect">
          <a:avLst/>
        </a:prstGeom>
      </xdr:spPr>
    </xdr:pic>
    <xdr:clientData/>
  </xdr:oneCellAnchor>
  <xdr:twoCellAnchor editAs="oneCell">
    <xdr:from>
      <xdr:col>0</xdr:col>
      <xdr:colOff>80210</xdr:colOff>
      <xdr:row>233</xdr:row>
      <xdr:rowOff>130342</xdr:rowOff>
    </xdr:from>
    <xdr:to>
      <xdr:col>0</xdr:col>
      <xdr:colOff>1302935</xdr:colOff>
      <xdr:row>233</xdr:row>
      <xdr:rowOff>922421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138E3D08-638A-6E2A-9696-AC85DF0EA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250166605"/>
          <a:ext cx="1222725" cy="792079"/>
        </a:xfrm>
        <a:prstGeom prst="rect">
          <a:avLst/>
        </a:prstGeom>
      </xdr:spPr>
    </xdr:pic>
    <xdr:clientData/>
  </xdr:twoCellAnchor>
  <xdr:oneCellAnchor>
    <xdr:from>
      <xdr:col>0</xdr:col>
      <xdr:colOff>80210</xdr:colOff>
      <xdr:row>234</xdr:row>
      <xdr:rowOff>130342</xdr:rowOff>
    </xdr:from>
    <xdr:ext cx="1222725" cy="792079"/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7CBDA593-BFDE-4348-A284-794BE9D1F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250166605"/>
          <a:ext cx="1222725" cy="792079"/>
        </a:xfrm>
        <a:prstGeom prst="rect">
          <a:avLst/>
        </a:prstGeom>
      </xdr:spPr>
    </xdr:pic>
    <xdr:clientData/>
  </xdr:oneCellAnchor>
  <xdr:oneCellAnchor>
    <xdr:from>
      <xdr:col>0</xdr:col>
      <xdr:colOff>80210</xdr:colOff>
      <xdr:row>235</xdr:row>
      <xdr:rowOff>130342</xdr:rowOff>
    </xdr:from>
    <xdr:ext cx="1222725" cy="792079"/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C92F0154-DC5E-40E9-BD7E-2FD0CC2A9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250166605"/>
          <a:ext cx="1222725" cy="792079"/>
        </a:xfrm>
        <a:prstGeom prst="rect">
          <a:avLst/>
        </a:prstGeom>
      </xdr:spPr>
    </xdr:pic>
    <xdr:clientData/>
  </xdr:oneCellAnchor>
  <xdr:oneCellAnchor>
    <xdr:from>
      <xdr:col>0</xdr:col>
      <xdr:colOff>80210</xdr:colOff>
      <xdr:row>236</xdr:row>
      <xdr:rowOff>130342</xdr:rowOff>
    </xdr:from>
    <xdr:ext cx="1222725" cy="792079"/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225555BB-3221-41E4-A39C-5D95BD32A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250166605"/>
          <a:ext cx="1222725" cy="792079"/>
        </a:xfrm>
        <a:prstGeom prst="rect">
          <a:avLst/>
        </a:prstGeom>
      </xdr:spPr>
    </xdr:pic>
    <xdr:clientData/>
  </xdr:oneCellAnchor>
  <xdr:twoCellAnchor editAs="oneCell">
    <xdr:from>
      <xdr:col>0</xdr:col>
      <xdr:colOff>120316</xdr:colOff>
      <xdr:row>237</xdr:row>
      <xdr:rowOff>200526</xdr:rowOff>
    </xdr:from>
    <xdr:to>
      <xdr:col>0</xdr:col>
      <xdr:colOff>1253290</xdr:colOff>
      <xdr:row>237</xdr:row>
      <xdr:rowOff>842785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B97DE38C-FD65-68D6-A04C-D336F880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254728579"/>
          <a:ext cx="1132974" cy="642259"/>
        </a:xfrm>
        <a:prstGeom prst="rect">
          <a:avLst/>
        </a:prstGeom>
      </xdr:spPr>
    </xdr:pic>
    <xdr:clientData/>
  </xdr:twoCellAnchor>
  <xdr:oneCellAnchor>
    <xdr:from>
      <xdr:col>0</xdr:col>
      <xdr:colOff>120316</xdr:colOff>
      <xdr:row>238</xdr:row>
      <xdr:rowOff>200526</xdr:rowOff>
    </xdr:from>
    <xdr:ext cx="1132974" cy="642259"/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1578095D-9213-45C1-BF36-52DB8ED4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254728579"/>
          <a:ext cx="1132974" cy="642259"/>
        </a:xfrm>
        <a:prstGeom prst="rect">
          <a:avLst/>
        </a:prstGeom>
      </xdr:spPr>
    </xdr:pic>
    <xdr:clientData/>
  </xdr:oneCellAnchor>
  <xdr:twoCellAnchor editAs="oneCell">
    <xdr:from>
      <xdr:col>0</xdr:col>
      <xdr:colOff>240632</xdr:colOff>
      <xdr:row>239</xdr:row>
      <xdr:rowOff>90237</xdr:rowOff>
    </xdr:from>
    <xdr:to>
      <xdr:col>0</xdr:col>
      <xdr:colOff>1138202</xdr:colOff>
      <xdr:row>239</xdr:row>
      <xdr:rowOff>1052763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077462BD-5809-498C-3010-786B258E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9316" y="256864184"/>
          <a:ext cx="897570" cy="962526"/>
        </a:xfrm>
        <a:prstGeom prst="rect">
          <a:avLst/>
        </a:prstGeom>
      </xdr:spPr>
    </xdr:pic>
    <xdr:clientData/>
  </xdr:twoCellAnchor>
  <xdr:twoCellAnchor editAs="oneCell">
    <xdr:from>
      <xdr:col>0</xdr:col>
      <xdr:colOff>270711</xdr:colOff>
      <xdr:row>240</xdr:row>
      <xdr:rowOff>100265</xdr:rowOff>
    </xdr:from>
    <xdr:to>
      <xdr:col>0</xdr:col>
      <xdr:colOff>1102084</xdr:colOff>
      <xdr:row>240</xdr:row>
      <xdr:rowOff>1052765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9462A94E-8D12-9121-4786-4B0C0D30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7997160"/>
          <a:ext cx="831373" cy="952500"/>
        </a:xfrm>
        <a:prstGeom prst="rect">
          <a:avLst/>
        </a:prstGeom>
      </xdr:spPr>
    </xdr:pic>
    <xdr:clientData/>
  </xdr:twoCellAnchor>
  <xdr:oneCellAnchor>
    <xdr:from>
      <xdr:col>0</xdr:col>
      <xdr:colOff>270711</xdr:colOff>
      <xdr:row>241</xdr:row>
      <xdr:rowOff>100265</xdr:rowOff>
    </xdr:from>
    <xdr:ext cx="831373" cy="952500"/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D444D76D-2F97-45C3-8192-BB9990AAE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7997160"/>
          <a:ext cx="831373" cy="952500"/>
        </a:xfrm>
        <a:prstGeom prst="rect">
          <a:avLst/>
        </a:prstGeom>
      </xdr:spPr>
    </xdr:pic>
    <xdr:clientData/>
  </xdr:oneCellAnchor>
  <xdr:oneCellAnchor>
    <xdr:from>
      <xdr:col>0</xdr:col>
      <xdr:colOff>270711</xdr:colOff>
      <xdr:row>242</xdr:row>
      <xdr:rowOff>100265</xdr:rowOff>
    </xdr:from>
    <xdr:ext cx="831373" cy="952500"/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D7B4B672-F1FC-4A87-8C87-C59F66754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9120107"/>
          <a:ext cx="831373" cy="952500"/>
        </a:xfrm>
        <a:prstGeom prst="rect">
          <a:avLst/>
        </a:prstGeom>
      </xdr:spPr>
    </xdr:pic>
    <xdr:clientData/>
  </xdr:oneCellAnchor>
  <xdr:oneCellAnchor>
    <xdr:from>
      <xdr:col>0</xdr:col>
      <xdr:colOff>270711</xdr:colOff>
      <xdr:row>243</xdr:row>
      <xdr:rowOff>100265</xdr:rowOff>
    </xdr:from>
    <xdr:ext cx="831373" cy="952500"/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D60DB2F2-F9AF-418B-9E6F-81E562D7C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9120107"/>
          <a:ext cx="831373" cy="952500"/>
        </a:xfrm>
        <a:prstGeom prst="rect">
          <a:avLst/>
        </a:prstGeom>
      </xdr:spPr>
    </xdr:pic>
    <xdr:clientData/>
  </xdr:oneCellAnchor>
  <xdr:oneCellAnchor>
    <xdr:from>
      <xdr:col>0</xdr:col>
      <xdr:colOff>270711</xdr:colOff>
      <xdr:row>244</xdr:row>
      <xdr:rowOff>100265</xdr:rowOff>
    </xdr:from>
    <xdr:ext cx="831373" cy="952500"/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35209FC7-8E78-455D-AF4B-3D8013274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9120107"/>
          <a:ext cx="831373" cy="952500"/>
        </a:xfrm>
        <a:prstGeom prst="rect">
          <a:avLst/>
        </a:prstGeom>
      </xdr:spPr>
    </xdr:pic>
    <xdr:clientData/>
  </xdr:oneCellAnchor>
  <xdr:oneCellAnchor>
    <xdr:from>
      <xdr:col>0</xdr:col>
      <xdr:colOff>270711</xdr:colOff>
      <xdr:row>245</xdr:row>
      <xdr:rowOff>100265</xdr:rowOff>
    </xdr:from>
    <xdr:ext cx="831373" cy="952500"/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0A000C29-092B-4945-A73E-96844BC82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9395" y="259120107"/>
          <a:ext cx="831373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170448</xdr:colOff>
      <xdr:row>246</xdr:row>
      <xdr:rowOff>70184</xdr:rowOff>
    </xdr:from>
    <xdr:to>
      <xdr:col>0</xdr:col>
      <xdr:colOff>1136922</xdr:colOff>
      <xdr:row>246</xdr:row>
      <xdr:rowOff>1042737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1AE7132-FDD5-A1EB-CA13-1929B91C5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9132" y="264704763"/>
          <a:ext cx="966474" cy="972553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247</xdr:row>
      <xdr:rowOff>170448</xdr:rowOff>
    </xdr:from>
    <xdr:to>
      <xdr:col>0</xdr:col>
      <xdr:colOff>1263316</xdr:colOff>
      <xdr:row>247</xdr:row>
      <xdr:rowOff>909873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916226BC-600F-1A3F-6C00-DE8898D88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8947" y="265927974"/>
          <a:ext cx="1163053" cy="739425"/>
        </a:xfrm>
        <a:prstGeom prst="rect">
          <a:avLst/>
        </a:prstGeom>
      </xdr:spPr>
    </xdr:pic>
    <xdr:clientData/>
  </xdr:twoCellAnchor>
  <xdr:oneCellAnchor>
    <xdr:from>
      <xdr:col>0</xdr:col>
      <xdr:colOff>100263</xdr:colOff>
      <xdr:row>248</xdr:row>
      <xdr:rowOff>170448</xdr:rowOff>
    </xdr:from>
    <xdr:ext cx="1163053" cy="739425"/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5820859A-4D79-48A0-97D5-C95E2E455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8947" y="265927974"/>
          <a:ext cx="1163053" cy="739425"/>
        </a:xfrm>
        <a:prstGeom prst="rect">
          <a:avLst/>
        </a:prstGeom>
      </xdr:spPr>
    </xdr:pic>
    <xdr:clientData/>
  </xdr:oneCellAnchor>
  <xdr:oneCellAnchor>
    <xdr:from>
      <xdr:col>0</xdr:col>
      <xdr:colOff>100263</xdr:colOff>
      <xdr:row>249</xdr:row>
      <xdr:rowOff>170448</xdr:rowOff>
    </xdr:from>
    <xdr:ext cx="1163053" cy="739425"/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9B0A39FF-5D9B-4E28-9120-DA98B3E4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8947" y="265927974"/>
          <a:ext cx="1163053" cy="739425"/>
        </a:xfrm>
        <a:prstGeom prst="rect">
          <a:avLst/>
        </a:prstGeom>
      </xdr:spPr>
    </xdr:pic>
    <xdr:clientData/>
  </xdr:oneCellAnchor>
  <xdr:twoCellAnchor editAs="oneCell">
    <xdr:from>
      <xdr:col>0</xdr:col>
      <xdr:colOff>200527</xdr:colOff>
      <xdr:row>250</xdr:row>
      <xdr:rowOff>140369</xdr:rowOff>
    </xdr:from>
    <xdr:to>
      <xdr:col>0</xdr:col>
      <xdr:colOff>1143001</xdr:colOff>
      <xdr:row>250</xdr:row>
      <xdr:rowOff>950011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57821E7B-EA04-83E3-7942-4E84A39C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9211" y="269266737"/>
          <a:ext cx="942474" cy="809642"/>
        </a:xfrm>
        <a:prstGeom prst="rect">
          <a:avLst/>
        </a:prstGeom>
      </xdr:spPr>
    </xdr:pic>
    <xdr:clientData/>
  </xdr:twoCellAnchor>
  <xdr:twoCellAnchor editAs="oneCell">
    <xdr:from>
      <xdr:col>0</xdr:col>
      <xdr:colOff>150395</xdr:colOff>
      <xdr:row>251</xdr:row>
      <xdr:rowOff>100264</xdr:rowOff>
    </xdr:from>
    <xdr:to>
      <xdr:col>0</xdr:col>
      <xdr:colOff>1237279</xdr:colOff>
      <xdr:row>251</xdr:row>
      <xdr:rowOff>1022685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49136816-FE93-3BC3-5826-FF018934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079" y="270349580"/>
          <a:ext cx="1086884" cy="922421"/>
        </a:xfrm>
        <a:prstGeom prst="rect">
          <a:avLst/>
        </a:prstGeom>
      </xdr:spPr>
    </xdr:pic>
    <xdr:clientData/>
  </xdr:twoCellAnchor>
  <xdr:oneCellAnchor>
    <xdr:from>
      <xdr:col>0</xdr:col>
      <xdr:colOff>150395</xdr:colOff>
      <xdr:row>252</xdr:row>
      <xdr:rowOff>100264</xdr:rowOff>
    </xdr:from>
    <xdr:ext cx="1086884" cy="922421"/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CF37ED13-87C4-402A-AD2C-ACC09CCD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079" y="270349580"/>
          <a:ext cx="1086884" cy="922421"/>
        </a:xfrm>
        <a:prstGeom prst="rect">
          <a:avLst/>
        </a:prstGeom>
      </xdr:spPr>
    </xdr:pic>
    <xdr:clientData/>
  </xdr:oneCellAnchor>
  <xdr:oneCellAnchor>
    <xdr:from>
      <xdr:col>0</xdr:col>
      <xdr:colOff>150395</xdr:colOff>
      <xdr:row>253</xdr:row>
      <xdr:rowOff>100264</xdr:rowOff>
    </xdr:from>
    <xdr:ext cx="1086884" cy="922421"/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C612A3A1-61F2-4D02-B57B-1C11EEBC5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079" y="270349580"/>
          <a:ext cx="1086884" cy="922421"/>
        </a:xfrm>
        <a:prstGeom prst="rect">
          <a:avLst/>
        </a:prstGeom>
      </xdr:spPr>
    </xdr:pic>
    <xdr:clientData/>
  </xdr:oneCellAnchor>
  <xdr:twoCellAnchor editAs="oneCell">
    <xdr:from>
      <xdr:col>0</xdr:col>
      <xdr:colOff>160421</xdr:colOff>
      <xdr:row>254</xdr:row>
      <xdr:rowOff>90237</xdr:rowOff>
    </xdr:from>
    <xdr:to>
      <xdr:col>0</xdr:col>
      <xdr:colOff>1213184</xdr:colOff>
      <xdr:row>254</xdr:row>
      <xdr:rowOff>1051148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D95DFF92-B404-6D6F-17D0-D687A5DA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9105" y="273708395"/>
          <a:ext cx="1052763" cy="960911"/>
        </a:xfrm>
        <a:prstGeom prst="rect">
          <a:avLst/>
        </a:prstGeom>
      </xdr:spPr>
    </xdr:pic>
    <xdr:clientData/>
  </xdr:twoCellAnchor>
  <xdr:oneCellAnchor>
    <xdr:from>
      <xdr:col>0</xdr:col>
      <xdr:colOff>160421</xdr:colOff>
      <xdr:row>255</xdr:row>
      <xdr:rowOff>90237</xdr:rowOff>
    </xdr:from>
    <xdr:ext cx="1052763" cy="960911"/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7A2ECB87-9848-4868-B256-D551C4215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9105" y="273708395"/>
          <a:ext cx="1052763" cy="960911"/>
        </a:xfrm>
        <a:prstGeom prst="rect">
          <a:avLst/>
        </a:prstGeom>
      </xdr:spPr>
    </xdr:pic>
    <xdr:clientData/>
  </xdr:oneCellAnchor>
  <xdr:oneCellAnchor>
    <xdr:from>
      <xdr:col>0</xdr:col>
      <xdr:colOff>160421</xdr:colOff>
      <xdr:row>256</xdr:row>
      <xdr:rowOff>90237</xdr:rowOff>
    </xdr:from>
    <xdr:ext cx="1052763" cy="960911"/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C8885D6E-399F-491F-BBD3-E5BB33D8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9105" y="273708395"/>
          <a:ext cx="1052763" cy="960911"/>
        </a:xfrm>
        <a:prstGeom prst="rect">
          <a:avLst/>
        </a:prstGeom>
      </xdr:spPr>
    </xdr:pic>
    <xdr:clientData/>
  </xdr:oneCellAnchor>
  <xdr:twoCellAnchor editAs="oneCell">
    <xdr:from>
      <xdr:col>0</xdr:col>
      <xdr:colOff>210553</xdr:colOff>
      <xdr:row>257</xdr:row>
      <xdr:rowOff>80211</xdr:rowOff>
    </xdr:from>
    <xdr:to>
      <xdr:col>0</xdr:col>
      <xdr:colOff>1173080</xdr:colOff>
      <xdr:row>257</xdr:row>
      <xdr:rowOff>1056106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E9FA71FC-8520-CA87-BEB6-D222DDB1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9237" y="277067211"/>
          <a:ext cx="962527" cy="975895"/>
        </a:xfrm>
        <a:prstGeom prst="rect">
          <a:avLst/>
        </a:prstGeom>
      </xdr:spPr>
    </xdr:pic>
    <xdr:clientData/>
  </xdr:twoCellAnchor>
  <xdr:oneCellAnchor>
    <xdr:from>
      <xdr:col>0</xdr:col>
      <xdr:colOff>210553</xdr:colOff>
      <xdr:row>258</xdr:row>
      <xdr:rowOff>80211</xdr:rowOff>
    </xdr:from>
    <xdr:ext cx="962527" cy="975895"/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0EFF1215-9363-440B-95AC-EEA1C0D4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9237" y="277067211"/>
          <a:ext cx="962527" cy="975895"/>
        </a:xfrm>
        <a:prstGeom prst="rect">
          <a:avLst/>
        </a:prstGeom>
      </xdr:spPr>
    </xdr:pic>
    <xdr:clientData/>
  </xdr:oneCellAnchor>
  <xdr:twoCellAnchor editAs="oneCell">
    <xdr:from>
      <xdr:col>0</xdr:col>
      <xdr:colOff>170447</xdr:colOff>
      <xdr:row>259</xdr:row>
      <xdr:rowOff>90237</xdr:rowOff>
    </xdr:from>
    <xdr:to>
      <xdr:col>0</xdr:col>
      <xdr:colOff>1213184</xdr:colOff>
      <xdr:row>259</xdr:row>
      <xdr:rowOff>1061061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000130C6-A9A1-E579-DF5B-343EBF0A6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9131" y="279323132"/>
          <a:ext cx="1042737" cy="970824"/>
        </a:xfrm>
        <a:prstGeom prst="rect">
          <a:avLst/>
        </a:prstGeom>
      </xdr:spPr>
    </xdr:pic>
    <xdr:clientData/>
  </xdr:twoCellAnchor>
  <xdr:twoCellAnchor editAs="oneCell">
    <xdr:from>
      <xdr:col>0</xdr:col>
      <xdr:colOff>330869</xdr:colOff>
      <xdr:row>260</xdr:row>
      <xdr:rowOff>80211</xdr:rowOff>
    </xdr:from>
    <xdr:to>
      <xdr:col>0</xdr:col>
      <xdr:colOff>994045</xdr:colOff>
      <xdr:row>260</xdr:row>
      <xdr:rowOff>1042737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4815FAEB-DE83-D9A8-3A12-D59562D8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9553" y="280436053"/>
          <a:ext cx="663176" cy="962526"/>
        </a:xfrm>
        <a:prstGeom prst="rect">
          <a:avLst/>
        </a:prstGeom>
      </xdr:spPr>
    </xdr:pic>
    <xdr:clientData/>
  </xdr:twoCellAnchor>
  <xdr:oneCellAnchor>
    <xdr:from>
      <xdr:col>0</xdr:col>
      <xdr:colOff>330869</xdr:colOff>
      <xdr:row>261</xdr:row>
      <xdr:rowOff>80211</xdr:rowOff>
    </xdr:from>
    <xdr:ext cx="663176" cy="962526"/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5ADE28C6-A576-49F1-BF0E-EFD12F821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9553" y="280436053"/>
          <a:ext cx="663176" cy="962526"/>
        </a:xfrm>
        <a:prstGeom prst="rect">
          <a:avLst/>
        </a:prstGeom>
      </xdr:spPr>
    </xdr:pic>
    <xdr:clientData/>
  </xdr:oneCellAnchor>
  <xdr:oneCellAnchor>
    <xdr:from>
      <xdr:col>0</xdr:col>
      <xdr:colOff>330869</xdr:colOff>
      <xdr:row>262</xdr:row>
      <xdr:rowOff>80211</xdr:rowOff>
    </xdr:from>
    <xdr:ext cx="663176" cy="962526"/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0F8C556A-D3A7-4493-AE43-F4BE424B2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9553" y="280436053"/>
          <a:ext cx="663176" cy="962526"/>
        </a:xfrm>
        <a:prstGeom prst="rect">
          <a:avLst/>
        </a:prstGeom>
      </xdr:spPr>
    </xdr:pic>
    <xdr:clientData/>
  </xdr:oneCellAnchor>
  <xdr:oneCellAnchor>
    <xdr:from>
      <xdr:col>0</xdr:col>
      <xdr:colOff>330869</xdr:colOff>
      <xdr:row>263</xdr:row>
      <xdr:rowOff>80211</xdr:rowOff>
    </xdr:from>
    <xdr:ext cx="663176" cy="962526"/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C21DD31B-7351-4C25-8445-24F02EFB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9553" y="280436053"/>
          <a:ext cx="663176" cy="962526"/>
        </a:xfrm>
        <a:prstGeom prst="rect">
          <a:avLst/>
        </a:prstGeom>
      </xdr:spPr>
    </xdr:pic>
    <xdr:clientData/>
  </xdr:oneCellAnchor>
  <xdr:twoCellAnchor editAs="oneCell">
    <xdr:from>
      <xdr:col>0</xdr:col>
      <xdr:colOff>140369</xdr:colOff>
      <xdr:row>264</xdr:row>
      <xdr:rowOff>100263</xdr:rowOff>
    </xdr:from>
    <xdr:to>
      <xdr:col>0</xdr:col>
      <xdr:colOff>1154378</xdr:colOff>
      <xdr:row>264</xdr:row>
      <xdr:rowOff>1022684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F5345E0D-BEB3-AC0E-93FD-5EBCB2F93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twoCellAnchor>
  <xdr:oneCellAnchor>
    <xdr:from>
      <xdr:col>0</xdr:col>
      <xdr:colOff>140369</xdr:colOff>
      <xdr:row>265</xdr:row>
      <xdr:rowOff>100263</xdr:rowOff>
    </xdr:from>
    <xdr:ext cx="1014009" cy="922421"/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41F993E9-5141-4E08-9AAD-2EF3DBEA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266</xdr:row>
      <xdr:rowOff>100263</xdr:rowOff>
    </xdr:from>
    <xdr:ext cx="1014009" cy="922421"/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52D6D82B-8176-490A-9B61-34F9E8F12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267</xdr:row>
      <xdr:rowOff>100263</xdr:rowOff>
    </xdr:from>
    <xdr:ext cx="1014009" cy="922421"/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52628F5D-BBA3-42E5-A500-3F8BA157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268</xdr:row>
      <xdr:rowOff>100263</xdr:rowOff>
    </xdr:from>
    <xdr:ext cx="1014009" cy="922421"/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33720928-C84B-4CA6-9A24-F28DC6D0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269</xdr:row>
      <xdr:rowOff>100263</xdr:rowOff>
    </xdr:from>
    <xdr:ext cx="1014009" cy="922421"/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B38991B2-B8DC-4656-B9CC-A983DF82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270</xdr:row>
      <xdr:rowOff>100263</xdr:rowOff>
    </xdr:from>
    <xdr:ext cx="1014009" cy="922421"/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6A391131-149F-48FF-BAC6-C30CE882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271</xdr:row>
      <xdr:rowOff>100263</xdr:rowOff>
    </xdr:from>
    <xdr:ext cx="1014009" cy="922421"/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359FBEFE-1E29-495E-85DA-771F3FFE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272</xdr:row>
      <xdr:rowOff>100263</xdr:rowOff>
    </xdr:from>
    <xdr:ext cx="1014009" cy="922421"/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81EB053C-BD09-468A-B39B-FBFAE160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oneCellAnchor>
    <xdr:from>
      <xdr:col>0</xdr:col>
      <xdr:colOff>140369</xdr:colOff>
      <xdr:row>273</xdr:row>
      <xdr:rowOff>100263</xdr:rowOff>
    </xdr:from>
    <xdr:ext cx="1014009" cy="922421"/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35FC7DC2-7588-45B5-817D-D469B42B9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053" y="284947895"/>
          <a:ext cx="1014009" cy="922421"/>
        </a:xfrm>
        <a:prstGeom prst="rect">
          <a:avLst/>
        </a:prstGeom>
      </xdr:spPr>
    </xdr:pic>
    <xdr:clientData/>
  </xdr:oneCellAnchor>
  <xdr:twoCellAnchor editAs="oneCell">
    <xdr:from>
      <xdr:col>0</xdr:col>
      <xdr:colOff>130342</xdr:colOff>
      <xdr:row>274</xdr:row>
      <xdr:rowOff>50132</xdr:rowOff>
    </xdr:from>
    <xdr:to>
      <xdr:col>0</xdr:col>
      <xdr:colOff>1218875</xdr:colOff>
      <xdr:row>274</xdr:row>
      <xdr:rowOff>1082843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317B4816-1953-2D34-6550-9EA62FC64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9026" y="296127237"/>
          <a:ext cx="1088533" cy="1032711"/>
        </a:xfrm>
        <a:prstGeom prst="rect">
          <a:avLst/>
        </a:prstGeom>
      </xdr:spPr>
    </xdr:pic>
    <xdr:clientData/>
  </xdr:twoCellAnchor>
  <xdr:twoCellAnchor editAs="oneCell">
    <xdr:from>
      <xdr:col>0</xdr:col>
      <xdr:colOff>180474</xdr:colOff>
      <xdr:row>275</xdr:row>
      <xdr:rowOff>80212</xdr:rowOff>
    </xdr:from>
    <xdr:to>
      <xdr:col>0</xdr:col>
      <xdr:colOff>1177130</xdr:colOff>
      <xdr:row>275</xdr:row>
      <xdr:rowOff>1032712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EE00CD0A-C865-2A54-985A-46784DFF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9158" y="297280265"/>
          <a:ext cx="996656" cy="952500"/>
        </a:xfrm>
        <a:prstGeom prst="rect">
          <a:avLst/>
        </a:prstGeom>
      </xdr:spPr>
    </xdr:pic>
    <xdr:clientData/>
  </xdr:twoCellAnchor>
  <xdr:oneCellAnchor>
    <xdr:from>
      <xdr:col>0</xdr:col>
      <xdr:colOff>180474</xdr:colOff>
      <xdr:row>276</xdr:row>
      <xdr:rowOff>80212</xdr:rowOff>
    </xdr:from>
    <xdr:ext cx="996656" cy="952500"/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AD1E41B1-AAFA-470D-880A-7AA45360C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9158" y="297280265"/>
          <a:ext cx="996656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277</xdr:row>
      <xdr:rowOff>60158</xdr:rowOff>
    </xdr:from>
    <xdr:to>
      <xdr:col>0</xdr:col>
      <xdr:colOff>1222597</xdr:colOff>
      <xdr:row>277</xdr:row>
      <xdr:rowOff>1032711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4763CE90-30F5-E393-B29D-FD6A1923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299506105"/>
          <a:ext cx="1032097" cy="972553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278</xdr:row>
      <xdr:rowOff>60158</xdr:rowOff>
    </xdr:from>
    <xdr:ext cx="1032097" cy="972553"/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4CAC521F-5BBE-46E4-8D5B-B0BF1CC0B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299506105"/>
          <a:ext cx="1032097" cy="972553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279</xdr:row>
      <xdr:rowOff>60158</xdr:rowOff>
    </xdr:from>
    <xdr:ext cx="1032097" cy="972553"/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F7C50464-2013-4F01-9B95-BDE89C2D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299506105"/>
          <a:ext cx="1032097" cy="972553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280</xdr:row>
      <xdr:rowOff>70183</xdr:rowOff>
    </xdr:from>
    <xdr:to>
      <xdr:col>0</xdr:col>
      <xdr:colOff>1183105</xdr:colOff>
      <xdr:row>280</xdr:row>
      <xdr:rowOff>1062788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BFA11EDC-A62D-6034-C36D-BEFE2F1E4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281</xdr:row>
      <xdr:rowOff>70183</xdr:rowOff>
    </xdr:from>
    <xdr:ext cx="992605" cy="992605"/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956E139A-8C22-4A0D-8419-76FFB7C1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282</xdr:row>
      <xdr:rowOff>70183</xdr:rowOff>
    </xdr:from>
    <xdr:ext cx="992605" cy="992605"/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3FBEB0D9-86CC-4A0A-B5AB-8A9A51C6E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283</xdr:row>
      <xdr:rowOff>70183</xdr:rowOff>
    </xdr:from>
    <xdr:ext cx="992605" cy="992605"/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C61BF593-3377-4B02-A048-E527C31D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284</xdr:row>
      <xdr:rowOff>70183</xdr:rowOff>
    </xdr:from>
    <xdr:ext cx="992605" cy="992605"/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210E5856-AF89-4FC9-9F15-834771CCC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285</xdr:row>
      <xdr:rowOff>70183</xdr:rowOff>
    </xdr:from>
    <xdr:ext cx="992605" cy="992605"/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94883970-D01C-4B26-8E9C-D7C9D9231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286</xdr:row>
      <xdr:rowOff>70183</xdr:rowOff>
    </xdr:from>
    <xdr:ext cx="992605" cy="992605"/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08C1B135-5FA2-45CE-807B-0E05D981C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287</xdr:row>
      <xdr:rowOff>70183</xdr:rowOff>
    </xdr:from>
    <xdr:ext cx="992605" cy="992605"/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E9271260-7305-4CD2-AA6B-C01A5B9A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288</xdr:row>
      <xdr:rowOff>70183</xdr:rowOff>
    </xdr:from>
    <xdr:ext cx="992605" cy="992605"/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9775475E-6807-4ADA-961E-6DE96C86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289</xdr:row>
      <xdr:rowOff>70183</xdr:rowOff>
    </xdr:from>
    <xdr:ext cx="992605" cy="992605"/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F0ACDB52-7091-432F-932F-D2333B44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2884972"/>
          <a:ext cx="992605" cy="992605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290</xdr:row>
      <xdr:rowOff>60158</xdr:rowOff>
    </xdr:from>
    <xdr:ext cx="1032097" cy="972553"/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8B4BEE90-014C-4D7E-9728-C55F8C69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9184" y="301752000"/>
          <a:ext cx="1032097" cy="972553"/>
        </a:xfrm>
        <a:prstGeom prst="rect">
          <a:avLst/>
        </a:prstGeom>
      </xdr:spPr>
    </xdr:pic>
    <xdr:clientData/>
  </xdr:oneCellAnchor>
  <xdr:twoCellAnchor editAs="oneCell">
    <xdr:from>
      <xdr:col>0</xdr:col>
      <xdr:colOff>130343</xdr:colOff>
      <xdr:row>291</xdr:row>
      <xdr:rowOff>80212</xdr:rowOff>
    </xdr:from>
    <xdr:to>
      <xdr:col>0</xdr:col>
      <xdr:colOff>1257346</xdr:colOff>
      <xdr:row>291</xdr:row>
      <xdr:rowOff>1032712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7F18375C-6861-7F3E-0376-0C1FC7CDC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9027" y="315247423"/>
          <a:ext cx="112700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80210</xdr:colOff>
      <xdr:row>292</xdr:row>
      <xdr:rowOff>70185</xdr:rowOff>
    </xdr:from>
    <xdr:to>
      <xdr:col>0</xdr:col>
      <xdr:colOff>1251657</xdr:colOff>
      <xdr:row>292</xdr:row>
      <xdr:rowOff>1032711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D46D5F10-4FA6-99B2-CD30-4B9C8667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316360343"/>
          <a:ext cx="1171447" cy="962526"/>
        </a:xfrm>
        <a:prstGeom prst="rect">
          <a:avLst/>
        </a:prstGeom>
      </xdr:spPr>
    </xdr:pic>
    <xdr:clientData/>
  </xdr:twoCellAnchor>
  <xdr:oneCellAnchor>
    <xdr:from>
      <xdr:col>0</xdr:col>
      <xdr:colOff>80210</xdr:colOff>
      <xdr:row>293</xdr:row>
      <xdr:rowOff>70185</xdr:rowOff>
    </xdr:from>
    <xdr:ext cx="1171447" cy="962526"/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B12EBC15-FCE9-40B3-AE50-F554D2F9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8894" y="316360343"/>
          <a:ext cx="1171447" cy="962526"/>
        </a:xfrm>
        <a:prstGeom prst="rect">
          <a:avLst/>
        </a:prstGeom>
      </xdr:spPr>
    </xdr:pic>
    <xdr:clientData/>
  </xdr:oneCellAnchor>
  <xdr:twoCellAnchor editAs="oneCell">
    <xdr:from>
      <xdr:col>0</xdr:col>
      <xdr:colOff>120316</xdr:colOff>
      <xdr:row>294</xdr:row>
      <xdr:rowOff>110289</xdr:rowOff>
    </xdr:from>
    <xdr:to>
      <xdr:col>0</xdr:col>
      <xdr:colOff>1203158</xdr:colOff>
      <xdr:row>294</xdr:row>
      <xdr:rowOff>997521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B1E5F735-E9A7-CB5B-988D-74214CB2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18646342"/>
          <a:ext cx="1082842" cy="887232"/>
        </a:xfrm>
        <a:prstGeom prst="rect">
          <a:avLst/>
        </a:prstGeom>
      </xdr:spPr>
    </xdr:pic>
    <xdr:clientData/>
  </xdr:twoCellAnchor>
  <xdr:oneCellAnchor>
    <xdr:from>
      <xdr:col>0</xdr:col>
      <xdr:colOff>120316</xdr:colOff>
      <xdr:row>295</xdr:row>
      <xdr:rowOff>110289</xdr:rowOff>
    </xdr:from>
    <xdr:ext cx="1082842" cy="887232"/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EA87E6E4-AE44-4209-A67F-EA7CCA90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18646342"/>
          <a:ext cx="1082842" cy="887232"/>
        </a:xfrm>
        <a:prstGeom prst="rect">
          <a:avLst/>
        </a:prstGeom>
      </xdr:spPr>
    </xdr:pic>
    <xdr:clientData/>
  </xdr:oneCellAnchor>
  <xdr:twoCellAnchor editAs="oneCell">
    <xdr:from>
      <xdr:col>0</xdr:col>
      <xdr:colOff>120316</xdr:colOff>
      <xdr:row>296</xdr:row>
      <xdr:rowOff>60158</xdr:rowOff>
    </xdr:from>
    <xdr:to>
      <xdr:col>0</xdr:col>
      <xdr:colOff>1243264</xdr:colOff>
      <xdr:row>296</xdr:row>
      <xdr:rowOff>1030324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7218EE84-767A-3799-34B5-319772AA2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20842105"/>
          <a:ext cx="1122948" cy="970166"/>
        </a:xfrm>
        <a:prstGeom prst="rect">
          <a:avLst/>
        </a:prstGeom>
      </xdr:spPr>
    </xdr:pic>
    <xdr:clientData/>
  </xdr:twoCellAnchor>
  <xdr:twoCellAnchor editAs="oneCell">
    <xdr:from>
      <xdr:col>0</xdr:col>
      <xdr:colOff>230606</xdr:colOff>
      <xdr:row>297</xdr:row>
      <xdr:rowOff>100263</xdr:rowOff>
    </xdr:from>
    <xdr:to>
      <xdr:col>0</xdr:col>
      <xdr:colOff>1096021</xdr:colOff>
      <xdr:row>297</xdr:row>
      <xdr:rowOff>1042736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54D374C8-C45E-1FD7-0D0C-F77AA2BFA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9290" y="322005158"/>
          <a:ext cx="865415" cy="942473"/>
        </a:xfrm>
        <a:prstGeom prst="rect">
          <a:avLst/>
        </a:prstGeom>
      </xdr:spPr>
    </xdr:pic>
    <xdr:clientData/>
  </xdr:twoCellAnchor>
  <xdr:twoCellAnchor editAs="oneCell">
    <xdr:from>
      <xdr:col>0</xdr:col>
      <xdr:colOff>220579</xdr:colOff>
      <xdr:row>298</xdr:row>
      <xdr:rowOff>90237</xdr:rowOff>
    </xdr:from>
    <xdr:to>
      <xdr:col>0</xdr:col>
      <xdr:colOff>1133415</xdr:colOff>
      <xdr:row>298</xdr:row>
      <xdr:rowOff>1032711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14405EBB-32B7-0005-9B14-F883140B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9263" y="323118079"/>
          <a:ext cx="912836" cy="9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273845</xdr:colOff>
      <xdr:row>299</xdr:row>
      <xdr:rowOff>71437</xdr:rowOff>
    </xdr:from>
    <xdr:to>
      <xdr:col>0</xdr:col>
      <xdr:colOff>1131095</xdr:colOff>
      <xdr:row>299</xdr:row>
      <xdr:rowOff>1071562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6CF23C41-9C92-3B7E-4D3C-EA1DF3545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76" y="324814406"/>
          <a:ext cx="85725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300</xdr:row>
      <xdr:rowOff>83344</xdr:rowOff>
    </xdr:from>
    <xdr:to>
      <xdr:col>0</xdr:col>
      <xdr:colOff>1202532</xdr:colOff>
      <xdr:row>300</xdr:row>
      <xdr:rowOff>1051558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8970F70D-D00C-778D-3F0F-FC3CB2355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25" y="325945500"/>
          <a:ext cx="1023938" cy="968214"/>
        </a:xfrm>
        <a:prstGeom prst="rect">
          <a:avLst/>
        </a:prstGeom>
      </xdr:spPr>
    </xdr:pic>
    <xdr:clientData/>
  </xdr:twoCellAnchor>
  <xdr:oneCellAnchor>
    <xdr:from>
      <xdr:col>0</xdr:col>
      <xdr:colOff>178594</xdr:colOff>
      <xdr:row>301</xdr:row>
      <xdr:rowOff>83344</xdr:rowOff>
    </xdr:from>
    <xdr:ext cx="1023938" cy="968214"/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4B58CD0D-5001-4C91-AF49-F2ADE11F3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625" y="325945500"/>
          <a:ext cx="1023938" cy="968214"/>
        </a:xfrm>
        <a:prstGeom prst="rect">
          <a:avLst/>
        </a:prstGeom>
      </xdr:spPr>
    </xdr:pic>
    <xdr:clientData/>
  </xdr:oneCellAnchor>
  <xdr:twoCellAnchor editAs="oneCell">
    <xdr:from>
      <xdr:col>0</xdr:col>
      <xdr:colOff>214313</xdr:colOff>
      <xdr:row>302</xdr:row>
      <xdr:rowOff>95250</xdr:rowOff>
    </xdr:from>
    <xdr:to>
      <xdr:col>0</xdr:col>
      <xdr:colOff>1152836</xdr:colOff>
      <xdr:row>302</xdr:row>
      <xdr:rowOff>976313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651A7100-AC05-D67D-A107-4BB13CFA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2344" y="328195781"/>
          <a:ext cx="938523" cy="881063"/>
        </a:xfrm>
        <a:prstGeom prst="rect">
          <a:avLst/>
        </a:prstGeom>
      </xdr:spPr>
    </xdr:pic>
    <xdr:clientData/>
  </xdr:twoCellAnchor>
  <xdr:oneCellAnchor>
    <xdr:from>
      <xdr:col>0</xdr:col>
      <xdr:colOff>214313</xdr:colOff>
      <xdr:row>303</xdr:row>
      <xdr:rowOff>95250</xdr:rowOff>
    </xdr:from>
    <xdr:ext cx="938523" cy="881063"/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2A05A4B7-4B9B-4059-A3DE-8C374515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2344" y="328195781"/>
          <a:ext cx="938523" cy="881063"/>
        </a:xfrm>
        <a:prstGeom prst="rect">
          <a:avLst/>
        </a:prstGeom>
      </xdr:spPr>
    </xdr:pic>
    <xdr:clientData/>
  </xdr:oneCellAnchor>
  <xdr:twoCellAnchor editAs="oneCell">
    <xdr:from>
      <xdr:col>0</xdr:col>
      <xdr:colOff>202407</xdr:colOff>
      <xdr:row>304</xdr:row>
      <xdr:rowOff>95251</xdr:rowOff>
    </xdr:from>
    <xdr:to>
      <xdr:col>0</xdr:col>
      <xdr:colOff>1195154</xdr:colOff>
      <xdr:row>304</xdr:row>
      <xdr:rowOff>1047751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6CA238BC-8D35-708E-3016-EC6723C78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0438" y="330434157"/>
          <a:ext cx="992747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305</xdr:row>
      <xdr:rowOff>83345</xdr:rowOff>
    </xdr:from>
    <xdr:to>
      <xdr:col>0</xdr:col>
      <xdr:colOff>1250428</xdr:colOff>
      <xdr:row>305</xdr:row>
      <xdr:rowOff>1059657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4B09140E-AFAC-F21D-0403-CF9A1CE7A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3281" y="331541439"/>
          <a:ext cx="1155178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306</xdr:row>
      <xdr:rowOff>119062</xdr:rowOff>
    </xdr:from>
    <xdr:to>
      <xdr:col>0</xdr:col>
      <xdr:colOff>1022140</xdr:colOff>
      <xdr:row>306</xdr:row>
      <xdr:rowOff>1071562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9081155B-BD71-75BD-F27C-A3C30F249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5218" y="332696343"/>
          <a:ext cx="664953" cy="952500"/>
        </a:xfrm>
        <a:prstGeom prst="rect">
          <a:avLst/>
        </a:prstGeom>
      </xdr:spPr>
    </xdr:pic>
    <xdr:clientData/>
  </xdr:twoCellAnchor>
  <xdr:oneCellAnchor>
    <xdr:from>
      <xdr:col>0</xdr:col>
      <xdr:colOff>357187</xdr:colOff>
      <xdr:row>307</xdr:row>
      <xdr:rowOff>119062</xdr:rowOff>
    </xdr:from>
    <xdr:ext cx="664953" cy="952500"/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855AE484-39F4-43D7-A1C9-6914EC3F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5218" y="332696343"/>
          <a:ext cx="664953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357187</xdr:colOff>
      <xdr:row>308</xdr:row>
      <xdr:rowOff>107157</xdr:rowOff>
    </xdr:from>
    <xdr:to>
      <xdr:col>0</xdr:col>
      <xdr:colOff>994505</xdr:colOff>
      <xdr:row>308</xdr:row>
      <xdr:rowOff>1047751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F32C6256-9055-6F7B-896F-728913BE9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5218" y="334922813"/>
          <a:ext cx="637318" cy="940594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369094</xdr:colOff>
      <xdr:row>309</xdr:row>
      <xdr:rowOff>71438</xdr:rowOff>
    </xdr:from>
    <xdr:to>
      <xdr:col>0</xdr:col>
      <xdr:colOff>1013988</xdr:colOff>
      <xdr:row>309</xdr:row>
      <xdr:rowOff>1059656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590B413E-5B86-87FF-2141-FECC5DB1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125" y="336006282"/>
          <a:ext cx="644894" cy="988218"/>
        </a:xfrm>
        <a:prstGeom prst="rect">
          <a:avLst/>
        </a:prstGeom>
      </xdr:spPr>
    </xdr:pic>
    <xdr:clientData/>
  </xdr:twoCellAnchor>
  <xdr:oneCellAnchor>
    <xdr:from>
      <xdr:col>0</xdr:col>
      <xdr:colOff>369094</xdr:colOff>
      <xdr:row>310</xdr:row>
      <xdr:rowOff>71438</xdr:rowOff>
    </xdr:from>
    <xdr:ext cx="644894" cy="988218"/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D0E82252-B7C6-4947-98E3-7C2ADAEA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67125" y="336006282"/>
          <a:ext cx="644894" cy="988218"/>
        </a:xfrm>
        <a:prstGeom prst="rect">
          <a:avLst/>
        </a:prstGeom>
      </xdr:spPr>
    </xdr:pic>
    <xdr:clientData/>
  </xdr:oneCellAnchor>
  <xdr:twoCellAnchor editAs="oneCell">
    <xdr:from>
      <xdr:col>0</xdr:col>
      <xdr:colOff>250031</xdr:colOff>
      <xdr:row>311</xdr:row>
      <xdr:rowOff>119063</xdr:rowOff>
    </xdr:from>
    <xdr:to>
      <xdr:col>0</xdr:col>
      <xdr:colOff>1143000</xdr:colOff>
      <xdr:row>311</xdr:row>
      <xdr:rowOff>1017830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CA63C24F-B8F1-B709-398A-92AA3D6E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8062" y="338292282"/>
          <a:ext cx="892969" cy="89876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312</xdr:row>
      <xdr:rowOff>95251</xdr:rowOff>
    </xdr:from>
    <xdr:to>
      <xdr:col>0</xdr:col>
      <xdr:colOff>1232433</xdr:colOff>
      <xdr:row>312</xdr:row>
      <xdr:rowOff>1059657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45D82A32-8F70-27CE-DAE5-4EB47D99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0906" y="339387657"/>
          <a:ext cx="1089558" cy="96440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313</xdr:row>
      <xdr:rowOff>119063</xdr:rowOff>
    </xdr:from>
    <xdr:to>
      <xdr:col>0</xdr:col>
      <xdr:colOff>1273968</xdr:colOff>
      <xdr:row>313</xdr:row>
      <xdr:rowOff>991321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526C5C75-B55B-7DD1-42F4-F6A2C637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9468" y="340530657"/>
          <a:ext cx="1202531" cy="872258"/>
        </a:xfrm>
        <a:prstGeom prst="rect">
          <a:avLst/>
        </a:prstGeom>
      </xdr:spPr>
    </xdr:pic>
    <xdr:clientData/>
  </xdr:twoCellAnchor>
  <xdr:oneCellAnchor>
    <xdr:from>
      <xdr:col>0</xdr:col>
      <xdr:colOff>71437</xdr:colOff>
      <xdr:row>314</xdr:row>
      <xdr:rowOff>119063</xdr:rowOff>
    </xdr:from>
    <xdr:ext cx="1202531" cy="872258"/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DD653AC3-0C68-45F9-9038-E981DEB8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9468" y="340530657"/>
          <a:ext cx="1202531" cy="872258"/>
        </a:xfrm>
        <a:prstGeom prst="rect">
          <a:avLst/>
        </a:prstGeom>
      </xdr:spPr>
    </xdr:pic>
    <xdr:clientData/>
  </xdr:oneCellAnchor>
  <xdr:oneCellAnchor>
    <xdr:from>
      <xdr:col>0</xdr:col>
      <xdr:colOff>71437</xdr:colOff>
      <xdr:row>315</xdr:row>
      <xdr:rowOff>119063</xdr:rowOff>
    </xdr:from>
    <xdr:ext cx="1202531" cy="872258"/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3E47E8C3-BE19-4E3F-96AF-E26D5717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9468" y="340530657"/>
          <a:ext cx="1202531" cy="872258"/>
        </a:xfrm>
        <a:prstGeom prst="rect">
          <a:avLst/>
        </a:prstGeom>
      </xdr:spPr>
    </xdr:pic>
    <xdr:clientData/>
  </xdr:oneCellAnchor>
  <xdr:oneCellAnchor>
    <xdr:from>
      <xdr:col>0</xdr:col>
      <xdr:colOff>71437</xdr:colOff>
      <xdr:row>316</xdr:row>
      <xdr:rowOff>119063</xdr:rowOff>
    </xdr:from>
    <xdr:ext cx="1202531" cy="872258"/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B3750E18-3CC6-4F7D-90CF-DE92AAE41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9468" y="340530657"/>
          <a:ext cx="1202531" cy="872258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317</xdr:row>
      <xdr:rowOff>166687</xdr:rowOff>
    </xdr:from>
    <xdr:to>
      <xdr:col>0</xdr:col>
      <xdr:colOff>1281068</xdr:colOff>
      <xdr:row>317</xdr:row>
      <xdr:rowOff>1000125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8BD1865C-75AE-42B1-399E-282EC4F1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twoCellAnchor>
  <xdr:oneCellAnchor>
    <xdr:from>
      <xdr:col>0</xdr:col>
      <xdr:colOff>119063</xdr:colOff>
      <xdr:row>318</xdr:row>
      <xdr:rowOff>166687</xdr:rowOff>
    </xdr:from>
    <xdr:ext cx="1162005" cy="833438"/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D61BE32E-FC10-48C7-A5B6-4A87A987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oneCellAnchor>
  <xdr:oneCellAnchor>
    <xdr:from>
      <xdr:col>0</xdr:col>
      <xdr:colOff>119063</xdr:colOff>
      <xdr:row>319</xdr:row>
      <xdr:rowOff>166687</xdr:rowOff>
    </xdr:from>
    <xdr:ext cx="1162005" cy="833438"/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A05138BE-7BFA-42B5-9E6C-80DBDB6E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oneCellAnchor>
  <xdr:oneCellAnchor>
    <xdr:from>
      <xdr:col>0</xdr:col>
      <xdr:colOff>119063</xdr:colOff>
      <xdr:row>320</xdr:row>
      <xdr:rowOff>166687</xdr:rowOff>
    </xdr:from>
    <xdr:ext cx="1162005" cy="833438"/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A6D6A49D-6C9D-4CDE-B7A6-AC2D3E379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oneCellAnchor>
  <xdr:oneCellAnchor>
    <xdr:from>
      <xdr:col>0</xdr:col>
      <xdr:colOff>119063</xdr:colOff>
      <xdr:row>321</xdr:row>
      <xdr:rowOff>166687</xdr:rowOff>
    </xdr:from>
    <xdr:ext cx="1162005" cy="833438"/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60CB6D64-2111-4D22-955D-80443760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oneCellAnchor>
  <xdr:oneCellAnchor>
    <xdr:from>
      <xdr:col>0</xdr:col>
      <xdr:colOff>119063</xdr:colOff>
      <xdr:row>322</xdr:row>
      <xdr:rowOff>166687</xdr:rowOff>
    </xdr:from>
    <xdr:ext cx="1162005" cy="833438"/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6786E8B4-FE50-4694-99C9-CBF9AB456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45055031"/>
          <a:ext cx="1162005" cy="833438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323</xdr:row>
      <xdr:rowOff>202407</xdr:rowOff>
    </xdr:from>
    <xdr:to>
      <xdr:col>0</xdr:col>
      <xdr:colOff>1262063</xdr:colOff>
      <xdr:row>323</xdr:row>
      <xdr:rowOff>959361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FE6F3B10-6FBC-57FE-5AC0-9C7571E04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094" y="351805876"/>
          <a:ext cx="1143000" cy="756954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324</xdr:row>
      <xdr:rowOff>154782</xdr:rowOff>
    </xdr:from>
    <xdr:to>
      <xdr:col>0</xdr:col>
      <xdr:colOff>1238797</xdr:colOff>
      <xdr:row>324</xdr:row>
      <xdr:rowOff>988220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1DC22FEF-FFFE-BE67-DCBA-F8E7744E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5187" y="352877438"/>
          <a:ext cx="1131641" cy="833438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325</xdr:row>
      <xdr:rowOff>154782</xdr:rowOff>
    </xdr:from>
    <xdr:ext cx="1131641" cy="833438"/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81DF909F-8282-44CB-9F12-6988BA4AA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5187" y="352877438"/>
          <a:ext cx="1131641" cy="833438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326</xdr:row>
      <xdr:rowOff>154782</xdr:rowOff>
    </xdr:from>
    <xdr:ext cx="1131641" cy="833438"/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288300AE-D26F-466E-96AB-A3CAB8193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5187" y="352877438"/>
          <a:ext cx="1131641" cy="833438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327</xdr:row>
      <xdr:rowOff>154782</xdr:rowOff>
    </xdr:from>
    <xdr:ext cx="1131641" cy="833438"/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B63336F7-D230-47A0-87E3-6C16A6EA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5187" y="352877438"/>
          <a:ext cx="1131641" cy="833438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328</xdr:row>
      <xdr:rowOff>154782</xdr:rowOff>
    </xdr:from>
    <xdr:ext cx="1131641" cy="833438"/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31676741-E5D8-4647-8B88-29BBD292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5187" y="352877438"/>
          <a:ext cx="1131641" cy="833438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329</xdr:row>
      <xdr:rowOff>154781</xdr:rowOff>
    </xdr:from>
    <xdr:to>
      <xdr:col>0</xdr:col>
      <xdr:colOff>1260059</xdr:colOff>
      <xdr:row>329</xdr:row>
      <xdr:rowOff>1023937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985686DD-45F5-02E5-9FF8-00B44E396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3429000" y="358473375"/>
          <a:ext cx="1129090" cy="869156"/>
        </a:xfrm>
        <a:prstGeom prst="rect">
          <a:avLst/>
        </a:prstGeom>
      </xdr:spPr>
    </xdr:pic>
    <xdr:clientData/>
  </xdr:twoCellAnchor>
  <xdr:oneCellAnchor>
    <xdr:from>
      <xdr:col>0</xdr:col>
      <xdr:colOff>130969</xdr:colOff>
      <xdr:row>330</xdr:row>
      <xdr:rowOff>154781</xdr:rowOff>
    </xdr:from>
    <xdr:ext cx="1129090" cy="869156"/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7908B67A-FB2F-48CB-A21B-1862E3D47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3429000" y="358473375"/>
          <a:ext cx="1129090" cy="869156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331</xdr:row>
      <xdr:rowOff>226219</xdr:rowOff>
    </xdr:from>
    <xdr:to>
      <xdr:col>0</xdr:col>
      <xdr:colOff>1281111</xdr:colOff>
      <xdr:row>331</xdr:row>
      <xdr:rowOff>976312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E546FF2C-18FA-F5AB-80A6-2AC35DFD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3345656" y="360783188"/>
          <a:ext cx="1233486" cy="75009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332</xdr:row>
      <xdr:rowOff>238125</xdr:rowOff>
    </xdr:from>
    <xdr:to>
      <xdr:col>0</xdr:col>
      <xdr:colOff>1279923</xdr:colOff>
      <xdr:row>332</xdr:row>
      <xdr:rowOff>928688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54454BDE-BB7C-8938-6A62-4599DB517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3369469" y="361914281"/>
          <a:ext cx="1208485" cy="690563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333</xdr:row>
      <xdr:rowOff>178594</xdr:rowOff>
    </xdr:from>
    <xdr:to>
      <xdr:col>0</xdr:col>
      <xdr:colOff>1277217</xdr:colOff>
      <xdr:row>333</xdr:row>
      <xdr:rowOff>892969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F58DC9C6-40D6-B9B3-2296-3195D528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twoCellAnchor>
  <xdr:oneCellAnchor>
    <xdr:from>
      <xdr:col>0</xdr:col>
      <xdr:colOff>59532</xdr:colOff>
      <xdr:row>334</xdr:row>
      <xdr:rowOff>178594</xdr:rowOff>
    </xdr:from>
    <xdr:ext cx="1217685" cy="714375"/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A3718B9C-95AA-42B9-AE19-F74FB52E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335</xdr:row>
      <xdr:rowOff>178594</xdr:rowOff>
    </xdr:from>
    <xdr:ext cx="1217685" cy="714375"/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90502591-C72B-48DE-BE1F-B3630436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336</xdr:row>
      <xdr:rowOff>178594</xdr:rowOff>
    </xdr:from>
    <xdr:ext cx="1217685" cy="714375"/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F2F45CC2-0155-4409-A7DA-9F15B5F7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337</xdr:row>
      <xdr:rowOff>178594</xdr:rowOff>
    </xdr:from>
    <xdr:ext cx="1217685" cy="714375"/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3AD843CE-74FA-4CFF-B525-E39AF991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338</xdr:row>
      <xdr:rowOff>178594</xdr:rowOff>
    </xdr:from>
    <xdr:ext cx="1217685" cy="714375"/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4D7E1AF5-9266-45EF-AA6F-4509F9AD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339</xdr:row>
      <xdr:rowOff>178594</xdr:rowOff>
    </xdr:from>
    <xdr:ext cx="1217685" cy="714375"/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5CCE6039-8EEA-4811-9751-B5E10AFB9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340</xdr:row>
      <xdr:rowOff>178594</xdr:rowOff>
    </xdr:from>
    <xdr:ext cx="1217685" cy="714375"/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F3985B77-83FF-46A1-8478-3D164EFA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62973938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341</xdr:row>
      <xdr:rowOff>178594</xdr:rowOff>
    </xdr:from>
    <xdr:ext cx="1217685" cy="714375"/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892F3E00-0AF1-40B7-AEB6-4B03B2C5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342</xdr:row>
      <xdr:rowOff>178594</xdr:rowOff>
    </xdr:from>
    <xdr:ext cx="1217685" cy="714375"/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553A7DFA-E04B-4C5B-96EB-EBC63B92F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343</xdr:row>
      <xdr:rowOff>178594</xdr:rowOff>
    </xdr:from>
    <xdr:ext cx="1217685" cy="714375"/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298163CB-2330-4040-9D02-86F76F16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344</xdr:row>
      <xdr:rowOff>178594</xdr:rowOff>
    </xdr:from>
    <xdr:ext cx="1217685" cy="714375"/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369A04F4-582E-4CBF-80DB-B1D9DC76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345</xdr:row>
      <xdr:rowOff>178594</xdr:rowOff>
    </xdr:from>
    <xdr:ext cx="1217685" cy="714375"/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07CED311-2187-4BF7-AB7B-05F4BEF9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346</xdr:row>
      <xdr:rowOff>178594</xdr:rowOff>
    </xdr:from>
    <xdr:ext cx="1217685" cy="714375"/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CD214590-487C-42F7-9758-8C521E0D9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oneCellAnchor>
    <xdr:from>
      <xdr:col>0</xdr:col>
      <xdr:colOff>59532</xdr:colOff>
      <xdr:row>347</xdr:row>
      <xdr:rowOff>178594</xdr:rowOff>
    </xdr:from>
    <xdr:ext cx="1217685" cy="714375"/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ED26653A-3DE0-4443-8F3D-B476E6FC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57563" y="370808250"/>
          <a:ext cx="1217685" cy="714375"/>
        </a:xfrm>
        <a:prstGeom prst="rect">
          <a:avLst/>
        </a:prstGeom>
      </xdr:spPr>
    </xdr:pic>
    <xdr:clientData/>
  </xdr:oneCellAnchor>
  <xdr:twoCellAnchor editAs="oneCell">
    <xdr:from>
      <xdr:col>0</xdr:col>
      <xdr:colOff>142875</xdr:colOff>
      <xdr:row>348</xdr:row>
      <xdr:rowOff>154781</xdr:rowOff>
    </xdr:from>
    <xdr:to>
      <xdr:col>0</xdr:col>
      <xdr:colOff>1305172</xdr:colOff>
      <xdr:row>348</xdr:row>
      <xdr:rowOff>1059656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867C7EAB-9A33-8CF3-3B13-195EFCF43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440906" y="379737937"/>
          <a:ext cx="1162297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349</xdr:row>
      <xdr:rowOff>59532</xdr:rowOff>
    </xdr:from>
    <xdr:to>
      <xdr:col>0</xdr:col>
      <xdr:colOff>1219478</xdr:colOff>
      <xdr:row>349</xdr:row>
      <xdr:rowOff>976313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F75FA3D2-5428-529B-9E35-FF10AA27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369468" y="380761876"/>
          <a:ext cx="1148041" cy="916781"/>
        </a:xfrm>
        <a:prstGeom prst="rect">
          <a:avLst/>
        </a:prstGeom>
      </xdr:spPr>
    </xdr:pic>
    <xdr:clientData/>
  </xdr:twoCellAnchor>
  <xdr:oneCellAnchor>
    <xdr:from>
      <xdr:col>0</xdr:col>
      <xdr:colOff>71437</xdr:colOff>
      <xdr:row>350</xdr:row>
      <xdr:rowOff>59532</xdr:rowOff>
    </xdr:from>
    <xdr:ext cx="1148041" cy="916781"/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97CF0B35-0667-47C9-AFBD-DFB5F189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369468" y="380761876"/>
          <a:ext cx="1148041" cy="916781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351</xdr:row>
      <xdr:rowOff>238125</xdr:rowOff>
    </xdr:from>
    <xdr:to>
      <xdr:col>0</xdr:col>
      <xdr:colOff>1276646</xdr:colOff>
      <xdr:row>351</xdr:row>
      <xdr:rowOff>881062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A3F5635A-793B-7F78-CF7F-51AC9D697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393281" y="383178844"/>
          <a:ext cx="1181396" cy="642937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352</xdr:row>
      <xdr:rowOff>238125</xdr:rowOff>
    </xdr:from>
    <xdr:ext cx="1181396" cy="642937"/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EC286323-C0EB-4DF6-AF5D-B00D340A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393281" y="383178844"/>
          <a:ext cx="1181396" cy="64293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238125</xdr:rowOff>
    </xdr:from>
    <xdr:ext cx="1181396" cy="642937"/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F9CF679D-F9BC-4AAA-A867-8AB4980D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393281" y="383178844"/>
          <a:ext cx="1181396" cy="642937"/>
        </a:xfrm>
        <a:prstGeom prst="rect">
          <a:avLst/>
        </a:prstGeom>
      </xdr:spPr>
    </xdr:pic>
    <xdr:clientData/>
  </xdr:oneCellAnchor>
  <xdr:twoCellAnchor editAs="oneCell">
    <xdr:from>
      <xdr:col>0</xdr:col>
      <xdr:colOff>154782</xdr:colOff>
      <xdr:row>354</xdr:row>
      <xdr:rowOff>142875</xdr:rowOff>
    </xdr:from>
    <xdr:to>
      <xdr:col>0</xdr:col>
      <xdr:colOff>1226345</xdr:colOff>
      <xdr:row>354</xdr:row>
      <xdr:rowOff>1023938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E00214F2-B53C-BC5B-7151-BF14734C7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452813" y="386441156"/>
          <a:ext cx="1071563" cy="881063"/>
        </a:xfrm>
        <a:prstGeom prst="rect">
          <a:avLst/>
        </a:prstGeom>
      </xdr:spPr>
    </xdr:pic>
    <xdr:clientData/>
  </xdr:twoCellAnchor>
  <xdr:oneCellAnchor>
    <xdr:from>
      <xdr:col>0</xdr:col>
      <xdr:colOff>154782</xdr:colOff>
      <xdr:row>355</xdr:row>
      <xdr:rowOff>142875</xdr:rowOff>
    </xdr:from>
    <xdr:ext cx="1071563" cy="881063"/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9BD29A6E-C29F-49FA-8C52-E8DC51F38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452813" y="386441156"/>
          <a:ext cx="1071563" cy="881063"/>
        </a:xfrm>
        <a:prstGeom prst="rect">
          <a:avLst/>
        </a:prstGeom>
      </xdr:spPr>
    </xdr:pic>
    <xdr:clientData/>
  </xdr:oneCellAnchor>
  <xdr:oneCellAnchor>
    <xdr:from>
      <xdr:col>0</xdr:col>
      <xdr:colOff>154782</xdr:colOff>
      <xdr:row>356</xdr:row>
      <xdr:rowOff>142875</xdr:rowOff>
    </xdr:from>
    <xdr:ext cx="1071563" cy="881063"/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B722903E-5B93-4871-8CE1-DB8C4362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452813" y="386441156"/>
          <a:ext cx="1071563" cy="881063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119062</xdr:colOff>
      <xdr:row>357</xdr:row>
      <xdr:rowOff>130969</xdr:rowOff>
    </xdr:from>
    <xdr:to>
      <xdr:col>0</xdr:col>
      <xdr:colOff>1262062</xdr:colOff>
      <xdr:row>357</xdr:row>
      <xdr:rowOff>945048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48859410-E7F9-3917-2409-5B8C7085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417093" y="389786813"/>
          <a:ext cx="1143000" cy="814079"/>
        </a:xfrm>
        <a:prstGeom prst="rect">
          <a:avLst/>
        </a:prstGeom>
      </xdr:spPr>
    </xdr:pic>
    <xdr:clientData/>
  </xdr:twoCellAnchor>
  <xdr:oneCellAnchor>
    <xdr:from>
      <xdr:col>0</xdr:col>
      <xdr:colOff>119062</xdr:colOff>
      <xdr:row>358</xdr:row>
      <xdr:rowOff>130969</xdr:rowOff>
    </xdr:from>
    <xdr:ext cx="1143000" cy="814079"/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031B7848-A812-456F-B616-CCC8C702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417093" y="389786813"/>
          <a:ext cx="1143000" cy="814079"/>
        </a:xfrm>
        <a:prstGeom prst="rect">
          <a:avLst/>
        </a:prstGeom>
      </xdr:spPr>
    </xdr:pic>
    <xdr:clientData/>
  </xdr:oneCellAnchor>
  <xdr:oneCellAnchor>
    <xdr:from>
      <xdr:col>0</xdr:col>
      <xdr:colOff>119062</xdr:colOff>
      <xdr:row>359</xdr:row>
      <xdr:rowOff>130969</xdr:rowOff>
    </xdr:from>
    <xdr:ext cx="1143000" cy="814079"/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6F2E8613-FB5D-42C8-8B4E-CB179119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417093" y="389786813"/>
          <a:ext cx="1143000" cy="814079"/>
        </a:xfrm>
        <a:prstGeom prst="rect">
          <a:avLst/>
        </a:prstGeom>
      </xdr:spPr>
    </xdr:pic>
    <xdr:clientData/>
  </xdr:oneCellAnchor>
  <xdr:oneCellAnchor>
    <xdr:from>
      <xdr:col>0</xdr:col>
      <xdr:colOff>119062</xdr:colOff>
      <xdr:row>360</xdr:row>
      <xdr:rowOff>130969</xdr:rowOff>
    </xdr:from>
    <xdr:ext cx="1143000" cy="814079"/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C0D260D4-319A-4083-BBA7-80705E54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417093" y="389786813"/>
          <a:ext cx="1143000" cy="814079"/>
        </a:xfrm>
        <a:prstGeom prst="rect">
          <a:avLst/>
        </a:prstGeom>
      </xdr:spPr>
    </xdr:pic>
    <xdr:clientData/>
  </xdr:oneCellAnchor>
  <xdr:twoCellAnchor editAs="oneCell">
    <xdr:from>
      <xdr:col>0</xdr:col>
      <xdr:colOff>71438</xdr:colOff>
      <xdr:row>361</xdr:row>
      <xdr:rowOff>250033</xdr:rowOff>
    </xdr:from>
    <xdr:to>
      <xdr:col>0</xdr:col>
      <xdr:colOff>1230313</xdr:colOff>
      <xdr:row>361</xdr:row>
      <xdr:rowOff>940595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C2184D7E-0C4E-CA61-C9A0-4E210CA2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369469" y="394382627"/>
          <a:ext cx="1158875" cy="690562"/>
        </a:xfrm>
        <a:prstGeom prst="rect">
          <a:avLst/>
        </a:prstGeom>
      </xdr:spPr>
    </xdr:pic>
    <xdr:clientData/>
  </xdr:twoCellAnchor>
  <xdr:oneCellAnchor>
    <xdr:from>
      <xdr:col>0</xdr:col>
      <xdr:colOff>71438</xdr:colOff>
      <xdr:row>362</xdr:row>
      <xdr:rowOff>250033</xdr:rowOff>
    </xdr:from>
    <xdr:ext cx="1158875" cy="690562"/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6FC904D3-A245-45D9-81DF-C9C21582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369469" y="394382627"/>
          <a:ext cx="1158875" cy="690562"/>
        </a:xfrm>
        <a:prstGeom prst="rect">
          <a:avLst/>
        </a:prstGeom>
      </xdr:spPr>
    </xdr:pic>
    <xdr:clientData/>
  </xdr:oneCellAnchor>
  <xdr:twoCellAnchor editAs="oneCell">
    <xdr:from>
      <xdr:col>0</xdr:col>
      <xdr:colOff>83344</xdr:colOff>
      <xdr:row>363</xdr:row>
      <xdr:rowOff>190500</xdr:rowOff>
    </xdr:from>
    <xdr:to>
      <xdr:col>0</xdr:col>
      <xdr:colOff>1238250</xdr:colOff>
      <xdr:row>363</xdr:row>
      <xdr:rowOff>857417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xmlns="" id="{B17D1DE2-699F-B08C-CCCE-110AC3376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381375" y="396561469"/>
          <a:ext cx="1154906" cy="666917"/>
        </a:xfrm>
        <a:prstGeom prst="rect">
          <a:avLst/>
        </a:prstGeom>
      </xdr:spPr>
    </xdr:pic>
    <xdr:clientData/>
  </xdr:twoCellAnchor>
  <xdr:oneCellAnchor>
    <xdr:from>
      <xdr:col>0</xdr:col>
      <xdr:colOff>83344</xdr:colOff>
      <xdr:row>364</xdr:row>
      <xdr:rowOff>190500</xdr:rowOff>
    </xdr:from>
    <xdr:ext cx="1154906" cy="666917"/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E39B8A97-121A-407A-B4DF-485450E16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381375" y="396561469"/>
          <a:ext cx="1154906" cy="666917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365</xdr:row>
      <xdr:rowOff>142876</xdr:rowOff>
    </xdr:from>
    <xdr:to>
      <xdr:col>0</xdr:col>
      <xdr:colOff>1258559</xdr:colOff>
      <xdr:row>365</xdr:row>
      <xdr:rowOff>928688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5D23CE18-3361-5B42-1B7E-A4E1936EE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393281" y="398752220"/>
          <a:ext cx="1163309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107158</xdr:colOff>
      <xdr:row>366</xdr:row>
      <xdr:rowOff>202406</xdr:rowOff>
    </xdr:from>
    <xdr:to>
      <xdr:col>0</xdr:col>
      <xdr:colOff>1198142</xdr:colOff>
      <xdr:row>366</xdr:row>
      <xdr:rowOff>988219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6BE0C01C-040B-B373-76DB-4D0F2C95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399930937"/>
          <a:ext cx="1090984" cy="785813"/>
        </a:xfrm>
        <a:prstGeom prst="rect">
          <a:avLst/>
        </a:prstGeom>
      </xdr:spPr>
    </xdr:pic>
    <xdr:clientData/>
  </xdr:twoCellAnchor>
  <xdr:oneCellAnchor>
    <xdr:from>
      <xdr:col>0</xdr:col>
      <xdr:colOff>107158</xdr:colOff>
      <xdr:row>367</xdr:row>
      <xdr:rowOff>202406</xdr:rowOff>
    </xdr:from>
    <xdr:ext cx="1090984" cy="785813"/>
    <xdr:pic>
      <xdr:nvPicPr>
        <xdr:cNvPr id="354" name="Immagine 353">
          <a:extLst>
            <a:ext uri="{FF2B5EF4-FFF2-40B4-BE49-F238E27FC236}">
              <a16:creationId xmlns:a16="http://schemas.microsoft.com/office/drawing/2014/main" xmlns="" id="{C74FA1DC-491A-4F78-A1DF-F131898B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399930937"/>
          <a:ext cx="1090984" cy="785813"/>
        </a:xfrm>
        <a:prstGeom prst="rect">
          <a:avLst/>
        </a:prstGeom>
      </xdr:spPr>
    </xdr:pic>
    <xdr:clientData/>
  </xdr:oneCellAnchor>
  <xdr:oneCellAnchor>
    <xdr:from>
      <xdr:col>0</xdr:col>
      <xdr:colOff>107158</xdr:colOff>
      <xdr:row>368</xdr:row>
      <xdr:rowOff>202406</xdr:rowOff>
    </xdr:from>
    <xdr:ext cx="1090984" cy="785813"/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C3742C01-1336-4772-AD77-652F039A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399930937"/>
          <a:ext cx="1090984" cy="785813"/>
        </a:xfrm>
        <a:prstGeom prst="rect">
          <a:avLst/>
        </a:prstGeom>
      </xdr:spPr>
    </xdr:pic>
    <xdr:clientData/>
  </xdr:oneCellAnchor>
  <xdr:oneCellAnchor>
    <xdr:from>
      <xdr:col>0</xdr:col>
      <xdr:colOff>107158</xdr:colOff>
      <xdr:row>369</xdr:row>
      <xdr:rowOff>202406</xdr:rowOff>
    </xdr:from>
    <xdr:ext cx="1090984" cy="785813"/>
    <xdr:pic>
      <xdr:nvPicPr>
        <xdr:cNvPr id="356" name="Immagine 355">
          <a:extLst>
            <a:ext uri="{FF2B5EF4-FFF2-40B4-BE49-F238E27FC236}">
              <a16:creationId xmlns:a16="http://schemas.microsoft.com/office/drawing/2014/main" xmlns="" id="{B4046024-8F58-4A4A-9427-DA179B99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399930937"/>
          <a:ext cx="1090984" cy="785813"/>
        </a:xfrm>
        <a:prstGeom prst="rect">
          <a:avLst/>
        </a:prstGeom>
      </xdr:spPr>
    </xdr:pic>
    <xdr:clientData/>
  </xdr:oneCellAnchor>
  <xdr:oneCellAnchor>
    <xdr:from>
      <xdr:col>0</xdr:col>
      <xdr:colOff>107158</xdr:colOff>
      <xdr:row>370</xdr:row>
      <xdr:rowOff>202406</xdr:rowOff>
    </xdr:from>
    <xdr:ext cx="1090984" cy="785813"/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30087E81-67C1-4EB5-8CF2-F6F8CCBD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403288500"/>
          <a:ext cx="1090984" cy="785813"/>
        </a:xfrm>
        <a:prstGeom prst="rect">
          <a:avLst/>
        </a:prstGeom>
      </xdr:spPr>
    </xdr:pic>
    <xdr:clientData/>
  </xdr:oneCellAnchor>
  <xdr:oneCellAnchor>
    <xdr:from>
      <xdr:col>0</xdr:col>
      <xdr:colOff>107158</xdr:colOff>
      <xdr:row>371</xdr:row>
      <xdr:rowOff>202406</xdr:rowOff>
    </xdr:from>
    <xdr:ext cx="1090984" cy="785813"/>
    <xdr:pic>
      <xdr:nvPicPr>
        <xdr:cNvPr id="358" name="Immagine 357">
          <a:extLst>
            <a:ext uri="{FF2B5EF4-FFF2-40B4-BE49-F238E27FC236}">
              <a16:creationId xmlns:a16="http://schemas.microsoft.com/office/drawing/2014/main" xmlns="" id="{1A7FFE5E-42BA-445C-A130-7EB5D2F5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05189" y="403288500"/>
          <a:ext cx="1090984" cy="785813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190501</xdr:colOff>
      <xdr:row>372</xdr:row>
      <xdr:rowOff>71438</xdr:rowOff>
    </xdr:from>
    <xdr:to>
      <xdr:col>0</xdr:col>
      <xdr:colOff>1161747</xdr:colOff>
      <xdr:row>372</xdr:row>
      <xdr:rowOff>1035844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F7E34D38-B468-E25D-55C3-13AD17A82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488532" y="406515094"/>
          <a:ext cx="971246" cy="964406"/>
        </a:xfrm>
        <a:prstGeom prst="rect">
          <a:avLst/>
        </a:prstGeom>
      </xdr:spPr>
    </xdr:pic>
    <xdr:clientData/>
  </xdr:twoCellAnchor>
  <xdr:oneCellAnchor>
    <xdr:from>
      <xdr:col>0</xdr:col>
      <xdr:colOff>190501</xdr:colOff>
      <xdr:row>373</xdr:row>
      <xdr:rowOff>71438</xdr:rowOff>
    </xdr:from>
    <xdr:ext cx="971246" cy="964406"/>
    <xdr:pic>
      <xdr:nvPicPr>
        <xdr:cNvPr id="360" name="Immagine 359">
          <a:extLst>
            <a:ext uri="{FF2B5EF4-FFF2-40B4-BE49-F238E27FC236}">
              <a16:creationId xmlns:a16="http://schemas.microsoft.com/office/drawing/2014/main" xmlns="" id="{160059A4-ECBD-48F1-A476-DCCEE1B4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488532" y="406515094"/>
          <a:ext cx="971246" cy="964406"/>
        </a:xfrm>
        <a:prstGeom prst="rect">
          <a:avLst/>
        </a:prstGeom>
      </xdr:spPr>
    </xdr:pic>
    <xdr:clientData/>
  </xdr:oneCellAnchor>
  <xdr:twoCellAnchor editAs="oneCell">
    <xdr:from>
      <xdr:col>0</xdr:col>
      <xdr:colOff>202408</xdr:colOff>
      <xdr:row>374</xdr:row>
      <xdr:rowOff>83345</xdr:rowOff>
    </xdr:from>
    <xdr:to>
      <xdr:col>0</xdr:col>
      <xdr:colOff>1059658</xdr:colOff>
      <xdr:row>374</xdr:row>
      <xdr:rowOff>1019633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4814FF22-1984-7858-3C86-D6A0F33C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00439" y="408765376"/>
          <a:ext cx="857250" cy="936288"/>
        </a:xfrm>
        <a:prstGeom prst="rect">
          <a:avLst/>
        </a:prstGeom>
      </xdr:spPr>
    </xdr:pic>
    <xdr:clientData/>
  </xdr:twoCellAnchor>
  <xdr:oneCellAnchor>
    <xdr:from>
      <xdr:col>0</xdr:col>
      <xdr:colOff>202408</xdr:colOff>
      <xdr:row>375</xdr:row>
      <xdr:rowOff>83345</xdr:rowOff>
    </xdr:from>
    <xdr:ext cx="857250" cy="936288"/>
    <xdr:pic>
      <xdr:nvPicPr>
        <xdr:cNvPr id="362" name="Immagine 361">
          <a:extLst>
            <a:ext uri="{FF2B5EF4-FFF2-40B4-BE49-F238E27FC236}">
              <a16:creationId xmlns:a16="http://schemas.microsoft.com/office/drawing/2014/main" xmlns="" id="{E4935365-FFC8-42F8-AC1C-E3915E4D0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00439" y="408765376"/>
          <a:ext cx="857250" cy="936288"/>
        </a:xfrm>
        <a:prstGeom prst="rect">
          <a:avLst/>
        </a:prstGeom>
      </xdr:spPr>
    </xdr:pic>
    <xdr:clientData/>
  </xdr:oneCellAnchor>
  <xdr:oneCellAnchor>
    <xdr:from>
      <xdr:col>0</xdr:col>
      <xdr:colOff>202408</xdr:colOff>
      <xdr:row>376</xdr:row>
      <xdr:rowOff>83345</xdr:rowOff>
    </xdr:from>
    <xdr:ext cx="857250" cy="936288"/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BBD087E7-6BEC-49F4-8D6E-4DCE0F862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00439" y="408765376"/>
          <a:ext cx="857250" cy="936288"/>
        </a:xfrm>
        <a:prstGeom prst="rect">
          <a:avLst/>
        </a:prstGeom>
      </xdr:spPr>
    </xdr:pic>
    <xdr:clientData/>
  </xdr:oneCellAnchor>
  <xdr:oneCellAnchor>
    <xdr:from>
      <xdr:col>0</xdr:col>
      <xdr:colOff>202408</xdr:colOff>
      <xdr:row>377</xdr:row>
      <xdr:rowOff>83345</xdr:rowOff>
    </xdr:from>
    <xdr:ext cx="857250" cy="936288"/>
    <xdr:pic>
      <xdr:nvPicPr>
        <xdr:cNvPr id="364" name="Immagine 363">
          <a:extLst>
            <a:ext uri="{FF2B5EF4-FFF2-40B4-BE49-F238E27FC236}">
              <a16:creationId xmlns:a16="http://schemas.microsoft.com/office/drawing/2014/main" xmlns="" id="{7CEF4966-C226-4731-95FF-D9F8A880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00439" y="408765376"/>
          <a:ext cx="857250" cy="936288"/>
        </a:xfrm>
        <a:prstGeom prst="rect">
          <a:avLst/>
        </a:prstGeom>
      </xdr:spPr>
    </xdr:pic>
    <xdr:clientData/>
  </xdr:oneCellAnchor>
  <xdr:twoCellAnchor editAs="oneCell">
    <xdr:from>
      <xdr:col>0</xdr:col>
      <xdr:colOff>107156</xdr:colOff>
      <xdr:row>378</xdr:row>
      <xdr:rowOff>178594</xdr:rowOff>
    </xdr:from>
    <xdr:to>
      <xdr:col>0</xdr:col>
      <xdr:colOff>1180451</xdr:colOff>
      <xdr:row>378</xdr:row>
      <xdr:rowOff>976313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9F0BF0C6-90E8-8421-BEF4-DA4747C88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379</xdr:row>
      <xdr:rowOff>178594</xdr:rowOff>
    </xdr:from>
    <xdr:ext cx="1073295" cy="797719"/>
    <xdr:pic>
      <xdr:nvPicPr>
        <xdr:cNvPr id="366" name="Immagine 365">
          <a:extLst>
            <a:ext uri="{FF2B5EF4-FFF2-40B4-BE49-F238E27FC236}">
              <a16:creationId xmlns:a16="http://schemas.microsoft.com/office/drawing/2014/main" xmlns="" id="{08C36C59-6D2C-41ED-BBCC-C4277EF07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380</xdr:row>
      <xdr:rowOff>178594</xdr:rowOff>
    </xdr:from>
    <xdr:ext cx="1073295" cy="797719"/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5DB741E4-9FCF-4991-9774-E75736BD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381</xdr:row>
      <xdr:rowOff>178594</xdr:rowOff>
    </xdr:from>
    <xdr:ext cx="1073295" cy="797719"/>
    <xdr:pic>
      <xdr:nvPicPr>
        <xdr:cNvPr id="368" name="Immagine 367">
          <a:extLst>
            <a:ext uri="{FF2B5EF4-FFF2-40B4-BE49-F238E27FC236}">
              <a16:creationId xmlns:a16="http://schemas.microsoft.com/office/drawing/2014/main" xmlns="" id="{C49E356E-ED6D-4457-AE43-2AE8DFF42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382</xdr:row>
      <xdr:rowOff>178594</xdr:rowOff>
    </xdr:from>
    <xdr:ext cx="1073295" cy="797719"/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D537F705-EFD2-493B-A0DD-68802BC6C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383</xdr:row>
      <xdr:rowOff>178594</xdr:rowOff>
    </xdr:from>
    <xdr:ext cx="1073295" cy="797719"/>
    <xdr:pic>
      <xdr:nvPicPr>
        <xdr:cNvPr id="370" name="Immagine 369">
          <a:extLst>
            <a:ext uri="{FF2B5EF4-FFF2-40B4-BE49-F238E27FC236}">
              <a16:creationId xmlns:a16="http://schemas.microsoft.com/office/drawing/2014/main" xmlns="" id="{1CD9352E-07A3-4B54-A2E3-FA32D6612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405187" y="413337375"/>
          <a:ext cx="1073295" cy="797719"/>
        </a:xfrm>
        <a:prstGeom prst="rect">
          <a:avLst/>
        </a:prstGeom>
      </xdr:spPr>
    </xdr:pic>
    <xdr:clientData/>
  </xdr:oneCellAnchor>
  <xdr:twoCellAnchor editAs="oneCell">
    <xdr:from>
      <xdr:col>0</xdr:col>
      <xdr:colOff>107156</xdr:colOff>
      <xdr:row>384</xdr:row>
      <xdr:rowOff>142875</xdr:rowOff>
    </xdr:from>
    <xdr:to>
      <xdr:col>0</xdr:col>
      <xdr:colOff>1175147</xdr:colOff>
      <xdr:row>384</xdr:row>
      <xdr:rowOff>964406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A82B80F8-1338-C7BF-55F4-4E795A8A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405187" y="420016781"/>
          <a:ext cx="1067991" cy="821531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385</xdr:row>
      <xdr:rowOff>202406</xdr:rowOff>
    </xdr:from>
    <xdr:to>
      <xdr:col>0</xdr:col>
      <xdr:colOff>1269725</xdr:colOff>
      <xdr:row>385</xdr:row>
      <xdr:rowOff>1012031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9AF6C8A6-899B-4E8D-F356-A19D1040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3381375" y="421195500"/>
          <a:ext cx="1186381" cy="809625"/>
        </a:xfrm>
        <a:prstGeom prst="rect">
          <a:avLst/>
        </a:prstGeom>
      </xdr:spPr>
    </xdr:pic>
    <xdr:clientData/>
  </xdr:twoCellAnchor>
  <xdr:oneCellAnchor>
    <xdr:from>
      <xdr:col>0</xdr:col>
      <xdr:colOff>83344</xdr:colOff>
      <xdr:row>386</xdr:row>
      <xdr:rowOff>202406</xdr:rowOff>
    </xdr:from>
    <xdr:ext cx="1186381" cy="809625"/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49FB4207-0FA9-46E6-8865-33F1E943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3381375" y="421195500"/>
          <a:ext cx="1186381" cy="809625"/>
        </a:xfrm>
        <a:prstGeom prst="rect">
          <a:avLst/>
        </a:prstGeom>
      </xdr:spPr>
    </xdr:pic>
    <xdr:clientData/>
  </xdr:oneCellAnchor>
  <xdr:oneCellAnchor>
    <xdr:from>
      <xdr:col>0</xdr:col>
      <xdr:colOff>83344</xdr:colOff>
      <xdr:row>387</xdr:row>
      <xdr:rowOff>202406</xdr:rowOff>
    </xdr:from>
    <xdr:ext cx="1186381" cy="809625"/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FA6FAA56-AEDE-4A95-B941-1853E7A4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3381375" y="422314687"/>
          <a:ext cx="1186381" cy="809625"/>
        </a:xfrm>
        <a:prstGeom prst="rect">
          <a:avLst/>
        </a:prstGeom>
      </xdr:spPr>
    </xdr:pic>
    <xdr:clientData/>
  </xdr:oneCellAnchor>
  <xdr:twoCellAnchor editAs="oneCell">
    <xdr:from>
      <xdr:col>0</xdr:col>
      <xdr:colOff>166687</xdr:colOff>
      <xdr:row>388</xdr:row>
      <xdr:rowOff>95251</xdr:rowOff>
    </xdr:from>
    <xdr:to>
      <xdr:col>0</xdr:col>
      <xdr:colOff>1183022</xdr:colOff>
      <xdr:row>388</xdr:row>
      <xdr:rowOff>1059657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E20F80FD-D2C9-10CD-E2B2-2C65E3ED4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464718" y="424445907"/>
          <a:ext cx="1016335" cy="964406"/>
        </a:xfrm>
        <a:prstGeom prst="rect">
          <a:avLst/>
        </a:prstGeom>
      </xdr:spPr>
    </xdr:pic>
    <xdr:clientData/>
  </xdr:twoCellAnchor>
  <xdr:oneCellAnchor>
    <xdr:from>
      <xdr:col>0</xdr:col>
      <xdr:colOff>166687</xdr:colOff>
      <xdr:row>389</xdr:row>
      <xdr:rowOff>95251</xdr:rowOff>
    </xdr:from>
    <xdr:ext cx="1016335" cy="964406"/>
    <xdr:pic>
      <xdr:nvPicPr>
        <xdr:cNvPr id="376" name="Immagine 375">
          <a:extLst>
            <a:ext uri="{FF2B5EF4-FFF2-40B4-BE49-F238E27FC236}">
              <a16:creationId xmlns:a16="http://schemas.microsoft.com/office/drawing/2014/main" xmlns="" id="{E0B2D348-AF51-4925-B964-BA653D39F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464718" y="424445907"/>
          <a:ext cx="1016335" cy="964406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390</xdr:row>
      <xdr:rowOff>95251</xdr:rowOff>
    </xdr:from>
    <xdr:ext cx="1016335" cy="964406"/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EB88017D-D2D7-4685-B03C-82899C0DB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464718" y="424445907"/>
          <a:ext cx="1016335" cy="964406"/>
        </a:xfrm>
        <a:prstGeom prst="rect">
          <a:avLst/>
        </a:prstGeom>
      </xdr:spPr>
    </xdr:pic>
    <xdr:clientData/>
  </xdr:oneCellAnchor>
  <xdr:twoCellAnchor editAs="oneCell">
    <xdr:from>
      <xdr:col>0</xdr:col>
      <xdr:colOff>95249</xdr:colOff>
      <xdr:row>391</xdr:row>
      <xdr:rowOff>202407</xdr:rowOff>
    </xdr:from>
    <xdr:to>
      <xdr:col>0</xdr:col>
      <xdr:colOff>1256530</xdr:colOff>
      <xdr:row>391</xdr:row>
      <xdr:rowOff>1012032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xmlns="" id="{DD01B84C-A422-507B-AC38-13F83C75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3393280" y="427910626"/>
          <a:ext cx="1161281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392</xdr:row>
      <xdr:rowOff>154781</xdr:rowOff>
    </xdr:from>
    <xdr:to>
      <xdr:col>0</xdr:col>
      <xdr:colOff>1297781</xdr:colOff>
      <xdr:row>392</xdr:row>
      <xdr:rowOff>1000700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E1A27997-2D3B-4CFC-E6A6-B30742BB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3393281" y="428982187"/>
          <a:ext cx="1202531" cy="84591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393</xdr:row>
      <xdr:rowOff>190501</xdr:rowOff>
    </xdr:from>
    <xdr:to>
      <xdr:col>0</xdr:col>
      <xdr:colOff>1226344</xdr:colOff>
      <xdr:row>393</xdr:row>
      <xdr:rowOff>858393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xmlns="" id="{86F0F53F-5AD6-3A80-5C67-D46C636B7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440906" y="430137095"/>
          <a:ext cx="1083469" cy="667892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394</xdr:row>
      <xdr:rowOff>190501</xdr:rowOff>
    </xdr:from>
    <xdr:ext cx="1083469" cy="667892"/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362F45AC-4531-4BE1-BAC8-8AE3AF045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440906" y="430137095"/>
          <a:ext cx="1083469" cy="667892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395</xdr:row>
      <xdr:rowOff>190501</xdr:rowOff>
    </xdr:from>
    <xdr:ext cx="1083469" cy="667892"/>
    <xdr:pic>
      <xdr:nvPicPr>
        <xdr:cNvPr id="382" name="Immagine 381">
          <a:extLst>
            <a:ext uri="{FF2B5EF4-FFF2-40B4-BE49-F238E27FC236}">
              <a16:creationId xmlns:a16="http://schemas.microsoft.com/office/drawing/2014/main" xmlns="" id="{F794B9EE-FEAB-4F7E-90AB-928B34ACA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440906" y="430137095"/>
          <a:ext cx="1083469" cy="667892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396</xdr:row>
      <xdr:rowOff>190501</xdr:rowOff>
    </xdr:from>
    <xdr:ext cx="1083469" cy="667892"/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06C5447E-B0E7-423C-B0BF-268E0E15A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440906" y="430137095"/>
          <a:ext cx="1083469" cy="667892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397</xdr:row>
      <xdr:rowOff>190501</xdr:rowOff>
    </xdr:from>
    <xdr:ext cx="1083469" cy="667892"/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BED5D5D3-3C90-4194-BEFE-21F7D14DD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440906" y="430137095"/>
          <a:ext cx="1083469" cy="667892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130968</xdr:colOff>
      <xdr:row>398</xdr:row>
      <xdr:rowOff>202406</xdr:rowOff>
    </xdr:from>
    <xdr:to>
      <xdr:col>0</xdr:col>
      <xdr:colOff>1238249</xdr:colOff>
      <xdr:row>398</xdr:row>
      <xdr:rowOff>819213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1CFB72B6-3944-335B-7A09-70739A96F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428999" y="435744937"/>
          <a:ext cx="1107281" cy="616807"/>
        </a:xfrm>
        <a:prstGeom prst="rect">
          <a:avLst/>
        </a:prstGeom>
      </xdr:spPr>
    </xdr:pic>
    <xdr:clientData/>
  </xdr:twoCellAnchor>
  <xdr:oneCellAnchor>
    <xdr:from>
      <xdr:col>0</xdr:col>
      <xdr:colOff>130968</xdr:colOff>
      <xdr:row>399</xdr:row>
      <xdr:rowOff>202406</xdr:rowOff>
    </xdr:from>
    <xdr:ext cx="1107281" cy="616807"/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0504EBDA-BCE0-4604-A1CD-117AE179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428999" y="435744937"/>
          <a:ext cx="1107281" cy="616807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400</xdr:row>
      <xdr:rowOff>130968</xdr:rowOff>
    </xdr:from>
    <xdr:to>
      <xdr:col>0</xdr:col>
      <xdr:colOff>1238250</xdr:colOff>
      <xdr:row>400</xdr:row>
      <xdr:rowOff>956001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23E1085F-0D7F-633C-2DD9-B9FC602D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3429000" y="437911874"/>
          <a:ext cx="1107281" cy="825033"/>
        </a:xfrm>
        <a:prstGeom prst="rect">
          <a:avLst/>
        </a:prstGeom>
      </xdr:spPr>
    </xdr:pic>
    <xdr:clientData/>
  </xdr:twoCellAnchor>
  <xdr:oneCellAnchor>
    <xdr:from>
      <xdr:col>0</xdr:col>
      <xdr:colOff>130969</xdr:colOff>
      <xdr:row>401</xdr:row>
      <xdr:rowOff>130968</xdr:rowOff>
    </xdr:from>
    <xdr:ext cx="1107281" cy="825033"/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65A0899C-1F2E-4B75-B2C1-9CD24D80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3429000" y="437911874"/>
          <a:ext cx="1107281" cy="825033"/>
        </a:xfrm>
        <a:prstGeom prst="rect">
          <a:avLst/>
        </a:prstGeom>
      </xdr:spPr>
    </xdr:pic>
    <xdr:clientData/>
  </xdr:oneCellAnchor>
  <xdr:twoCellAnchor editAs="oneCell">
    <xdr:from>
      <xdr:col>0</xdr:col>
      <xdr:colOff>71438</xdr:colOff>
      <xdr:row>402</xdr:row>
      <xdr:rowOff>178594</xdr:rowOff>
    </xdr:from>
    <xdr:to>
      <xdr:col>0</xdr:col>
      <xdr:colOff>1251177</xdr:colOff>
      <xdr:row>402</xdr:row>
      <xdr:rowOff>988219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2A0491F5-904E-B353-6EE1-3607F154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3369469" y="440197875"/>
          <a:ext cx="1179739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403</xdr:row>
      <xdr:rowOff>35719</xdr:rowOff>
    </xdr:from>
    <xdr:to>
      <xdr:col>0</xdr:col>
      <xdr:colOff>1178719</xdr:colOff>
      <xdr:row>403</xdr:row>
      <xdr:rowOff>1056993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C9EDDDD0-0B30-B353-8CA1-F68DBA63F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500438" y="441174188"/>
          <a:ext cx="976312" cy="1021274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273845</xdr:colOff>
      <xdr:row>404</xdr:row>
      <xdr:rowOff>71437</xdr:rowOff>
    </xdr:from>
    <xdr:to>
      <xdr:col>0</xdr:col>
      <xdr:colOff>1080445</xdr:colOff>
      <xdr:row>404</xdr:row>
      <xdr:rowOff>1059656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9C756D8F-E9A8-462E-FDC3-9071D504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3571876" y="442329093"/>
          <a:ext cx="806600" cy="9882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405</xdr:row>
      <xdr:rowOff>119062</xdr:rowOff>
    </xdr:from>
    <xdr:to>
      <xdr:col>0</xdr:col>
      <xdr:colOff>1097656</xdr:colOff>
      <xdr:row>405</xdr:row>
      <xdr:rowOff>1047749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CF611EAD-0BC0-3A34-738A-F1F44AD9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583781" y="443495906"/>
          <a:ext cx="811906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406</xdr:row>
      <xdr:rowOff>107157</xdr:rowOff>
    </xdr:from>
    <xdr:to>
      <xdr:col>0</xdr:col>
      <xdr:colOff>1101500</xdr:colOff>
      <xdr:row>406</xdr:row>
      <xdr:rowOff>1059657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D25DADEE-98A6-BA4C-D2A2-BF01D89B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3595687" y="444603188"/>
          <a:ext cx="80384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407</xdr:row>
      <xdr:rowOff>47625</xdr:rowOff>
    </xdr:from>
    <xdr:to>
      <xdr:col>0</xdr:col>
      <xdr:colOff>1075354</xdr:colOff>
      <xdr:row>407</xdr:row>
      <xdr:rowOff>988218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xmlns="" id="{AA3476E7-0C0A-92CA-F4AE-6CEA6916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595688" y="445662844"/>
          <a:ext cx="777697" cy="94059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408</xdr:row>
      <xdr:rowOff>154782</xdr:rowOff>
    </xdr:from>
    <xdr:to>
      <xdr:col>0</xdr:col>
      <xdr:colOff>1299104</xdr:colOff>
      <xdr:row>408</xdr:row>
      <xdr:rowOff>916782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5CF78710-4A39-607A-D205-0B337DA3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369469" y="446889188"/>
          <a:ext cx="1227666" cy="762000"/>
        </a:xfrm>
        <a:prstGeom prst="rect">
          <a:avLst/>
        </a:prstGeom>
      </xdr:spPr>
    </xdr:pic>
    <xdr:clientData/>
  </xdr:twoCellAnchor>
  <xdr:oneCellAnchor>
    <xdr:from>
      <xdr:col>0</xdr:col>
      <xdr:colOff>71438</xdr:colOff>
      <xdr:row>409</xdr:row>
      <xdr:rowOff>154782</xdr:rowOff>
    </xdr:from>
    <xdr:ext cx="1227666" cy="762000"/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3BCBE5F1-110D-4262-B4D3-69133CC74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369469" y="446889188"/>
          <a:ext cx="1227666" cy="762000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410</xdr:row>
      <xdr:rowOff>190501</xdr:rowOff>
    </xdr:from>
    <xdr:to>
      <xdr:col>0</xdr:col>
      <xdr:colOff>1250156</xdr:colOff>
      <xdr:row>410</xdr:row>
      <xdr:rowOff>905861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5F15A2F8-189C-2FA5-E0B0-CB1187C0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3369468" y="449163282"/>
          <a:ext cx="1178719" cy="7153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412</xdr:row>
      <xdr:rowOff>202407</xdr:rowOff>
    </xdr:from>
    <xdr:to>
      <xdr:col>0</xdr:col>
      <xdr:colOff>1300216</xdr:colOff>
      <xdr:row>412</xdr:row>
      <xdr:rowOff>928688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F29221DF-FDD3-F2F2-49C6-9F93C5E87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393281" y="451413563"/>
          <a:ext cx="1204966" cy="726281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413</xdr:row>
      <xdr:rowOff>202407</xdr:rowOff>
    </xdr:from>
    <xdr:ext cx="1204966" cy="726281"/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0AE05315-7EFD-439E-85C8-78784F08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393281" y="451413563"/>
          <a:ext cx="1204966" cy="726281"/>
        </a:xfrm>
        <a:prstGeom prst="rect">
          <a:avLst/>
        </a:prstGeom>
      </xdr:spPr>
    </xdr:pic>
    <xdr:clientData/>
  </xdr:oneCellAnchor>
  <xdr:twoCellAnchor editAs="oneCell">
    <xdr:from>
      <xdr:col>0</xdr:col>
      <xdr:colOff>59531</xdr:colOff>
      <xdr:row>411</xdr:row>
      <xdr:rowOff>250032</xdr:rowOff>
    </xdr:from>
    <xdr:to>
      <xdr:col>0</xdr:col>
      <xdr:colOff>1283312</xdr:colOff>
      <xdr:row>411</xdr:row>
      <xdr:rowOff>916782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546DA910-F0DB-510C-E5FF-63A94D52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3357562" y="450342001"/>
          <a:ext cx="1223781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414</xdr:row>
      <xdr:rowOff>202406</xdr:rowOff>
    </xdr:from>
    <xdr:to>
      <xdr:col>0</xdr:col>
      <xdr:colOff>1262063</xdr:colOff>
      <xdr:row>414</xdr:row>
      <xdr:rowOff>910541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567B40AC-5A31-AABA-B903-9E52FED2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3393281" y="453651937"/>
          <a:ext cx="1166813" cy="70813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415</xdr:row>
      <xdr:rowOff>202407</xdr:rowOff>
    </xdr:from>
    <xdr:to>
      <xdr:col>0</xdr:col>
      <xdr:colOff>1254262</xdr:colOff>
      <xdr:row>415</xdr:row>
      <xdr:rowOff>940594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46D8D4F9-A29B-C7AA-7517-BE6733247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381375" y="454771126"/>
          <a:ext cx="1170918" cy="73818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416</xdr:row>
      <xdr:rowOff>71438</xdr:rowOff>
    </xdr:from>
    <xdr:to>
      <xdr:col>0</xdr:col>
      <xdr:colOff>1206720</xdr:colOff>
      <xdr:row>416</xdr:row>
      <xdr:rowOff>1047751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48D4AF0C-165C-597A-730C-38A1DD31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3440906" y="455759344"/>
          <a:ext cx="1063845" cy="976313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417</xdr:row>
      <xdr:rowOff>226219</xdr:rowOff>
    </xdr:from>
    <xdr:to>
      <xdr:col>0</xdr:col>
      <xdr:colOff>1285875</xdr:colOff>
      <xdr:row>417</xdr:row>
      <xdr:rowOff>936046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5D6203F6-A238-4E09-8C3E-0B961BFC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3381375" y="457033313"/>
          <a:ext cx="1202531" cy="709827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418</xdr:row>
      <xdr:rowOff>154781</xdr:rowOff>
    </xdr:from>
    <xdr:to>
      <xdr:col>0</xdr:col>
      <xdr:colOff>1262062</xdr:colOff>
      <xdr:row>418</xdr:row>
      <xdr:rowOff>967691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622BBDBF-A603-4259-F776-3F0987956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3381374" y="458081062"/>
          <a:ext cx="1178719" cy="81291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419</xdr:row>
      <xdr:rowOff>202406</xdr:rowOff>
    </xdr:from>
    <xdr:to>
      <xdr:col>0</xdr:col>
      <xdr:colOff>1292604</xdr:colOff>
      <xdr:row>419</xdr:row>
      <xdr:rowOff>964406</xdr:rowOff>
    </xdr:to>
    <xdr:pic>
      <xdr:nvPicPr>
        <xdr:cNvPr id="406" name="Immagine 405">
          <a:extLst>
            <a:ext uri="{FF2B5EF4-FFF2-40B4-BE49-F238E27FC236}">
              <a16:creationId xmlns:a16="http://schemas.microsoft.com/office/drawing/2014/main" xmlns="" id="{1D6DDEE5-48F9-A7CA-EEBE-A9632991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3381374" y="459247875"/>
          <a:ext cx="1209261" cy="762000"/>
        </a:xfrm>
        <a:prstGeom prst="rect">
          <a:avLst/>
        </a:prstGeom>
      </xdr:spPr>
    </xdr:pic>
    <xdr:clientData/>
  </xdr:twoCellAnchor>
  <xdr:oneCellAnchor>
    <xdr:from>
      <xdr:col>0</xdr:col>
      <xdr:colOff>83343</xdr:colOff>
      <xdr:row>420</xdr:row>
      <xdr:rowOff>202406</xdr:rowOff>
    </xdr:from>
    <xdr:ext cx="1209261" cy="762000"/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A32855DE-9E40-4502-A9C0-DD40A2E2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3381374" y="459247875"/>
          <a:ext cx="1209261" cy="762000"/>
        </a:xfrm>
        <a:prstGeom prst="rect">
          <a:avLst/>
        </a:prstGeom>
      </xdr:spPr>
    </xdr:pic>
    <xdr:clientData/>
  </xdr:oneCellAnchor>
  <xdr:twoCellAnchor editAs="oneCell">
    <xdr:from>
      <xdr:col>0</xdr:col>
      <xdr:colOff>83344</xdr:colOff>
      <xdr:row>421</xdr:row>
      <xdr:rowOff>154782</xdr:rowOff>
    </xdr:from>
    <xdr:to>
      <xdr:col>0</xdr:col>
      <xdr:colOff>1273969</xdr:colOff>
      <xdr:row>421</xdr:row>
      <xdr:rowOff>954083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8B2D8322-5F84-D0D3-0F89-28EE65B5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381375" y="461438626"/>
          <a:ext cx="1190625" cy="799301"/>
        </a:xfrm>
        <a:prstGeom prst="rect">
          <a:avLst/>
        </a:prstGeom>
      </xdr:spPr>
    </xdr:pic>
    <xdr:clientData/>
  </xdr:twoCellAnchor>
  <xdr:oneCellAnchor>
    <xdr:from>
      <xdr:col>0</xdr:col>
      <xdr:colOff>83344</xdr:colOff>
      <xdr:row>422</xdr:row>
      <xdr:rowOff>154782</xdr:rowOff>
    </xdr:from>
    <xdr:ext cx="1190625" cy="799301"/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00D148CC-E507-4525-9E29-6A6FB924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381375" y="461438626"/>
          <a:ext cx="1190625" cy="799301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423</xdr:row>
      <xdr:rowOff>178593</xdr:rowOff>
    </xdr:from>
    <xdr:to>
      <xdr:col>0</xdr:col>
      <xdr:colOff>1262062</xdr:colOff>
      <xdr:row>423</xdr:row>
      <xdr:rowOff>972343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5A2B8640-3B5F-A38F-FDA4-FF0C7BFB6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369468" y="463700812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424</xdr:row>
      <xdr:rowOff>250031</xdr:rowOff>
    </xdr:from>
    <xdr:to>
      <xdr:col>0</xdr:col>
      <xdr:colOff>1270992</xdr:colOff>
      <xdr:row>424</xdr:row>
      <xdr:rowOff>928687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C47E4D6C-4A3E-62E7-36BC-C2E02F3B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381375" y="464891437"/>
          <a:ext cx="1187648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425</xdr:row>
      <xdr:rowOff>107157</xdr:rowOff>
    </xdr:from>
    <xdr:to>
      <xdr:col>0</xdr:col>
      <xdr:colOff>1055829</xdr:colOff>
      <xdr:row>425</xdr:row>
      <xdr:rowOff>1035844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D1DA113E-AFA5-8EF1-024E-7B162157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3607594" y="465867751"/>
          <a:ext cx="746266" cy="928687"/>
        </a:xfrm>
        <a:prstGeom prst="rect">
          <a:avLst/>
        </a:prstGeom>
      </xdr:spPr>
    </xdr:pic>
    <xdr:clientData/>
  </xdr:twoCellAnchor>
  <xdr:oneCellAnchor>
    <xdr:from>
      <xdr:col>0</xdr:col>
      <xdr:colOff>309563</xdr:colOff>
      <xdr:row>426</xdr:row>
      <xdr:rowOff>107157</xdr:rowOff>
    </xdr:from>
    <xdr:ext cx="746266" cy="928687"/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B3302064-A11D-4F6B-AB96-EA36045D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3607594" y="465867751"/>
          <a:ext cx="746266" cy="928687"/>
        </a:xfrm>
        <a:prstGeom prst="rect">
          <a:avLst/>
        </a:prstGeom>
      </xdr:spPr>
    </xdr:pic>
    <xdr:clientData/>
  </xdr:oneCellAnchor>
  <xdr:twoCellAnchor editAs="oneCell">
    <xdr:from>
      <xdr:col>0</xdr:col>
      <xdr:colOff>71438</xdr:colOff>
      <xdr:row>427</xdr:row>
      <xdr:rowOff>226218</xdr:rowOff>
    </xdr:from>
    <xdr:to>
      <xdr:col>0</xdr:col>
      <xdr:colOff>1304777</xdr:colOff>
      <xdr:row>427</xdr:row>
      <xdr:rowOff>988218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BABD74B9-4BCA-2486-648E-71399B0F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3369469" y="468225187"/>
          <a:ext cx="123333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428</xdr:row>
      <xdr:rowOff>190501</xdr:rowOff>
    </xdr:from>
    <xdr:to>
      <xdr:col>0</xdr:col>
      <xdr:colOff>1309686</xdr:colOff>
      <xdr:row>428</xdr:row>
      <xdr:rowOff>904875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2BAA4DB2-90F0-47BF-17D0-C99582352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345656" y="469308657"/>
          <a:ext cx="1262061" cy="714374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202406</xdr:colOff>
      <xdr:row>429</xdr:row>
      <xdr:rowOff>83345</xdr:rowOff>
    </xdr:from>
    <xdr:to>
      <xdr:col>0</xdr:col>
      <xdr:colOff>1147652</xdr:colOff>
      <xdr:row>429</xdr:row>
      <xdr:rowOff>1047751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877A3493-7004-5224-043D-E6A33B0A3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500437" y="470320689"/>
          <a:ext cx="945246" cy="964406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202406</xdr:colOff>
      <xdr:row>430</xdr:row>
      <xdr:rowOff>59531</xdr:rowOff>
    </xdr:from>
    <xdr:to>
      <xdr:col>0</xdr:col>
      <xdr:colOff>1164447</xdr:colOff>
      <xdr:row>430</xdr:row>
      <xdr:rowOff>1047750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943147C8-41C4-8F0B-15DC-6EDA0063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3500437" y="471416062"/>
          <a:ext cx="962041" cy="988219"/>
        </a:xfrm>
        <a:prstGeom prst="rect">
          <a:avLst/>
        </a:prstGeom>
      </xdr:spPr>
    </xdr:pic>
    <xdr:clientData/>
  </xdr:twoCellAnchor>
  <xdr:oneCellAnchor>
    <xdr:from>
      <xdr:col>0</xdr:col>
      <xdr:colOff>202406</xdr:colOff>
      <xdr:row>431</xdr:row>
      <xdr:rowOff>59531</xdr:rowOff>
    </xdr:from>
    <xdr:ext cx="962041" cy="988219"/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BF6F607C-D891-4A65-B101-41B83A88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3500437" y="471416062"/>
          <a:ext cx="962041" cy="988219"/>
        </a:xfrm>
        <a:prstGeom prst="rect">
          <a:avLst/>
        </a:prstGeom>
      </xdr:spPr>
    </xdr:pic>
    <xdr:clientData/>
  </xdr:oneCellAnchor>
  <xdr:twoCellAnchor editAs="oneCell">
    <xdr:from>
      <xdr:col>0</xdr:col>
      <xdr:colOff>35718</xdr:colOff>
      <xdr:row>432</xdr:row>
      <xdr:rowOff>154782</xdr:rowOff>
    </xdr:from>
    <xdr:to>
      <xdr:col>0</xdr:col>
      <xdr:colOff>1297781</xdr:colOff>
      <xdr:row>432</xdr:row>
      <xdr:rowOff>927318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0D5AFF80-E81E-9B0B-D9AB-42469EF8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3333749" y="473749688"/>
          <a:ext cx="1262063" cy="772536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433</xdr:row>
      <xdr:rowOff>59531</xdr:rowOff>
    </xdr:from>
    <xdr:to>
      <xdr:col>0</xdr:col>
      <xdr:colOff>1023937</xdr:colOff>
      <xdr:row>433</xdr:row>
      <xdr:rowOff>1087227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EB2C849A-F629-2064-E7B3-BF13DFF8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3655218" y="474773625"/>
          <a:ext cx="666750" cy="1027696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369095</xdr:colOff>
      <xdr:row>434</xdr:row>
      <xdr:rowOff>59533</xdr:rowOff>
    </xdr:from>
    <xdr:to>
      <xdr:col>0</xdr:col>
      <xdr:colOff>1031643</xdr:colOff>
      <xdr:row>434</xdr:row>
      <xdr:rowOff>1083471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8B6DED9C-B148-9616-894A-51DE0F87B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667126" y="475892814"/>
          <a:ext cx="662548" cy="102393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435</xdr:row>
      <xdr:rowOff>83344</xdr:rowOff>
    </xdr:from>
    <xdr:to>
      <xdr:col>0</xdr:col>
      <xdr:colOff>1064253</xdr:colOff>
      <xdr:row>435</xdr:row>
      <xdr:rowOff>1083469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EFD603DA-6083-B49A-6178-FF3E1979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3655219" y="477035813"/>
          <a:ext cx="70706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357189</xdr:colOff>
      <xdr:row>436</xdr:row>
      <xdr:rowOff>71437</xdr:rowOff>
    </xdr:from>
    <xdr:to>
      <xdr:col>0</xdr:col>
      <xdr:colOff>1033453</xdr:colOff>
      <xdr:row>436</xdr:row>
      <xdr:rowOff>1083468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F2D46F14-3533-EE92-4E08-4C912B9A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3655220" y="478143093"/>
          <a:ext cx="676264" cy="1012031"/>
        </a:xfrm>
        <a:prstGeom prst="rect">
          <a:avLst/>
        </a:prstGeom>
      </xdr:spPr>
    </xdr:pic>
    <xdr:clientData/>
  </xdr:twoCellAnchor>
  <xdr:oneCellAnchor>
    <xdr:from>
      <xdr:col>0</xdr:col>
      <xdr:colOff>357189</xdr:colOff>
      <xdr:row>437</xdr:row>
      <xdr:rowOff>71437</xdr:rowOff>
    </xdr:from>
    <xdr:ext cx="676264" cy="1012031"/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6BD6515D-129F-42BE-8134-EBA2A97D2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3655220" y="478143093"/>
          <a:ext cx="676264" cy="1012031"/>
        </a:xfrm>
        <a:prstGeom prst="rect">
          <a:avLst/>
        </a:prstGeom>
      </xdr:spPr>
    </xdr:pic>
    <xdr:clientData/>
  </xdr:oneCellAnchor>
  <xdr:twoCellAnchor editAs="oneCell">
    <xdr:from>
      <xdr:col>0</xdr:col>
      <xdr:colOff>71439</xdr:colOff>
      <xdr:row>438</xdr:row>
      <xdr:rowOff>190501</xdr:rowOff>
    </xdr:from>
    <xdr:to>
      <xdr:col>0</xdr:col>
      <xdr:colOff>1296615</xdr:colOff>
      <xdr:row>438</xdr:row>
      <xdr:rowOff>952501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20E7F99F-8A3D-D187-3E22-D79082A9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3369470" y="480500532"/>
          <a:ext cx="122517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439</xdr:row>
      <xdr:rowOff>154781</xdr:rowOff>
    </xdr:from>
    <xdr:to>
      <xdr:col>0</xdr:col>
      <xdr:colOff>1295470</xdr:colOff>
      <xdr:row>439</xdr:row>
      <xdr:rowOff>940593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0FAE7705-5625-99F8-CD9B-9C6652A2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3357563" y="481584000"/>
          <a:ext cx="1235938" cy="785812"/>
        </a:xfrm>
        <a:prstGeom prst="rect">
          <a:avLst/>
        </a:prstGeom>
      </xdr:spPr>
    </xdr:pic>
    <xdr:clientData/>
  </xdr:twoCellAnchor>
  <xdr:oneCellAnchor>
    <xdr:from>
      <xdr:col>0</xdr:col>
      <xdr:colOff>59532</xdr:colOff>
      <xdr:row>440</xdr:row>
      <xdr:rowOff>154781</xdr:rowOff>
    </xdr:from>
    <xdr:ext cx="1235938" cy="785812"/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9403FEC0-A1FD-4D2F-ADF1-7D569639B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3357563" y="481584000"/>
          <a:ext cx="1235938" cy="785812"/>
        </a:xfrm>
        <a:prstGeom prst="rect">
          <a:avLst/>
        </a:prstGeom>
      </xdr:spPr>
    </xdr:pic>
    <xdr:clientData/>
  </xdr:oneCellAnchor>
  <xdr:twoCellAnchor editAs="oneCell">
    <xdr:from>
      <xdr:col>0</xdr:col>
      <xdr:colOff>250031</xdr:colOff>
      <xdr:row>441</xdr:row>
      <xdr:rowOff>83344</xdr:rowOff>
    </xdr:from>
    <xdr:to>
      <xdr:col>0</xdr:col>
      <xdr:colOff>1071562</xdr:colOff>
      <xdr:row>441</xdr:row>
      <xdr:rowOff>1022236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39DD3D09-1FA3-967C-B7B9-AC8816ED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548062" y="483750938"/>
          <a:ext cx="821531" cy="938892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443</xdr:row>
      <xdr:rowOff>83345</xdr:rowOff>
    </xdr:from>
    <xdr:to>
      <xdr:col>0</xdr:col>
      <xdr:colOff>1131095</xdr:colOff>
      <xdr:row>443</xdr:row>
      <xdr:rowOff>1069715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1B953A56-6699-A23B-52C5-29C2061A3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3500438" y="485989314"/>
          <a:ext cx="928688" cy="986370"/>
        </a:xfrm>
        <a:prstGeom prst="rect">
          <a:avLst/>
        </a:prstGeom>
      </xdr:spPr>
    </xdr:pic>
    <xdr:clientData/>
  </xdr:twoCellAnchor>
  <xdr:oneCellAnchor>
    <xdr:from>
      <xdr:col>0</xdr:col>
      <xdr:colOff>250031</xdr:colOff>
      <xdr:row>442</xdr:row>
      <xdr:rowOff>83344</xdr:rowOff>
    </xdr:from>
    <xdr:ext cx="821531" cy="938892"/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A850EBDC-FE2C-4034-861C-041204A9C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548062" y="483750938"/>
          <a:ext cx="821531" cy="938892"/>
        </a:xfrm>
        <a:prstGeom prst="rect">
          <a:avLst/>
        </a:prstGeom>
      </xdr:spPr>
    </xdr:pic>
    <xdr:clientData/>
  </xdr:oneCellAnchor>
  <xdr:twoCellAnchor editAs="oneCell">
    <xdr:from>
      <xdr:col>0</xdr:col>
      <xdr:colOff>369095</xdr:colOff>
      <xdr:row>444</xdr:row>
      <xdr:rowOff>119063</xdr:rowOff>
    </xdr:from>
    <xdr:to>
      <xdr:col>0</xdr:col>
      <xdr:colOff>975721</xdr:colOff>
      <xdr:row>444</xdr:row>
      <xdr:rowOff>1035844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DFAB4C31-1CD7-0871-7593-D12A0A3D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667126" y="487144219"/>
          <a:ext cx="606626" cy="916781"/>
        </a:xfrm>
        <a:prstGeom prst="rect">
          <a:avLst/>
        </a:prstGeom>
      </xdr:spPr>
    </xdr:pic>
    <xdr:clientData/>
  </xdr:twoCellAnchor>
  <xdr:oneCellAnchor>
    <xdr:from>
      <xdr:col>0</xdr:col>
      <xdr:colOff>369095</xdr:colOff>
      <xdr:row>445</xdr:row>
      <xdr:rowOff>119063</xdr:rowOff>
    </xdr:from>
    <xdr:ext cx="606626" cy="916781"/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E904B6E5-DBFD-408D-9942-60221541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667126" y="487144219"/>
          <a:ext cx="606626" cy="916781"/>
        </a:xfrm>
        <a:prstGeom prst="rect">
          <a:avLst/>
        </a:prstGeom>
      </xdr:spPr>
    </xdr:pic>
    <xdr:clientData/>
  </xdr:oneCellAnchor>
  <xdr:twoCellAnchor editAs="oneCell">
    <xdr:from>
      <xdr:col>0</xdr:col>
      <xdr:colOff>369094</xdr:colOff>
      <xdr:row>446</xdr:row>
      <xdr:rowOff>71438</xdr:rowOff>
    </xdr:from>
    <xdr:to>
      <xdr:col>0</xdr:col>
      <xdr:colOff>1047750</xdr:colOff>
      <xdr:row>446</xdr:row>
      <xdr:rowOff>1089422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47FD7387-DF3A-22F2-F47E-DF636E164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3667125" y="489334969"/>
          <a:ext cx="678656" cy="1017984"/>
        </a:xfrm>
        <a:prstGeom prst="rect">
          <a:avLst/>
        </a:prstGeom>
      </xdr:spPr>
    </xdr:pic>
    <xdr:clientData/>
  </xdr:twoCellAnchor>
  <xdr:oneCellAnchor>
    <xdr:from>
      <xdr:col>0</xdr:col>
      <xdr:colOff>369094</xdr:colOff>
      <xdr:row>447</xdr:row>
      <xdr:rowOff>71438</xdr:rowOff>
    </xdr:from>
    <xdr:ext cx="678656" cy="1017984"/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5F700CDD-DD8E-407E-AA85-86E7FB01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3667125" y="489334969"/>
          <a:ext cx="678656" cy="1017984"/>
        </a:xfrm>
        <a:prstGeom prst="rect">
          <a:avLst/>
        </a:prstGeom>
      </xdr:spPr>
    </xdr:pic>
    <xdr:clientData/>
  </xdr:oneCellAnchor>
  <xdr:twoCellAnchor editAs="oneCell">
    <xdr:from>
      <xdr:col>0</xdr:col>
      <xdr:colOff>83344</xdr:colOff>
      <xdr:row>448</xdr:row>
      <xdr:rowOff>166687</xdr:rowOff>
    </xdr:from>
    <xdr:to>
      <xdr:col>0</xdr:col>
      <xdr:colOff>1250157</xdr:colOff>
      <xdr:row>448</xdr:row>
      <xdr:rowOff>933907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E8760ECE-66C3-3F21-77E0-455EBDFD0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3381375" y="491668593"/>
          <a:ext cx="1166813" cy="76722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449</xdr:row>
      <xdr:rowOff>154781</xdr:rowOff>
    </xdr:from>
    <xdr:to>
      <xdr:col>0</xdr:col>
      <xdr:colOff>1307109</xdr:colOff>
      <xdr:row>449</xdr:row>
      <xdr:rowOff>940593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CD6E01EF-D17A-C9BF-4830-21DC5C628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3357563" y="492775875"/>
          <a:ext cx="1247577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166689</xdr:colOff>
      <xdr:row>450</xdr:row>
      <xdr:rowOff>95250</xdr:rowOff>
    </xdr:from>
    <xdr:to>
      <xdr:col>0</xdr:col>
      <xdr:colOff>1226345</xdr:colOff>
      <xdr:row>450</xdr:row>
      <xdr:rowOff>1051990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4AF07A32-8B25-FF36-DE1F-90E98F4E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3464720" y="493835531"/>
          <a:ext cx="1059656" cy="9567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451</xdr:row>
      <xdr:rowOff>59531</xdr:rowOff>
    </xdr:from>
    <xdr:to>
      <xdr:col>0</xdr:col>
      <xdr:colOff>1186451</xdr:colOff>
      <xdr:row>451</xdr:row>
      <xdr:rowOff>1012031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18BEF684-4EE1-D87E-D3C2-5A0DA6C8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3440906" y="494919000"/>
          <a:ext cx="1043576" cy="952500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452</xdr:row>
      <xdr:rowOff>59531</xdr:rowOff>
    </xdr:from>
    <xdr:ext cx="1043576" cy="952500"/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B262393-6DC3-4357-8235-1019C16A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3440906" y="494919000"/>
          <a:ext cx="1043576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202406</xdr:colOff>
      <xdr:row>453</xdr:row>
      <xdr:rowOff>95250</xdr:rowOff>
    </xdr:from>
    <xdr:to>
      <xdr:col>0</xdr:col>
      <xdr:colOff>1108020</xdr:colOff>
      <xdr:row>453</xdr:row>
      <xdr:rowOff>1023937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0442D517-37DD-DF86-3EFF-A600D891D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3500437" y="497193094"/>
          <a:ext cx="905614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454</xdr:row>
      <xdr:rowOff>71439</xdr:rowOff>
    </xdr:from>
    <xdr:to>
      <xdr:col>0</xdr:col>
      <xdr:colOff>1083469</xdr:colOff>
      <xdr:row>454</xdr:row>
      <xdr:rowOff>1065849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0B929BDB-B759-A109-5EFC-04FDD8550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524250" y="498288470"/>
          <a:ext cx="857250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178595</xdr:colOff>
      <xdr:row>455</xdr:row>
      <xdr:rowOff>83345</xdr:rowOff>
    </xdr:from>
    <xdr:to>
      <xdr:col>0</xdr:col>
      <xdr:colOff>1101669</xdr:colOff>
      <xdr:row>455</xdr:row>
      <xdr:rowOff>1047751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8136308A-5B75-1CFA-691E-04B2496F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476626" y="499419564"/>
          <a:ext cx="923074" cy="964406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456</xdr:row>
      <xdr:rowOff>83345</xdr:rowOff>
    </xdr:from>
    <xdr:to>
      <xdr:col>0</xdr:col>
      <xdr:colOff>1101074</xdr:colOff>
      <xdr:row>456</xdr:row>
      <xdr:rowOff>1047751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FE9E6D91-7CAA-EEAE-4D30-0A42CBCE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464719" y="500538751"/>
          <a:ext cx="934386" cy="964406"/>
        </a:xfrm>
        <a:prstGeom prst="rect">
          <a:avLst/>
        </a:prstGeom>
      </xdr:spPr>
    </xdr:pic>
    <xdr:clientData/>
  </xdr:twoCellAnchor>
  <xdr:oneCellAnchor>
    <xdr:from>
      <xdr:col>0</xdr:col>
      <xdr:colOff>166688</xdr:colOff>
      <xdr:row>457</xdr:row>
      <xdr:rowOff>83345</xdr:rowOff>
    </xdr:from>
    <xdr:ext cx="934386" cy="964406"/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1FFF513A-99C6-46AB-8923-EA72E608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464719" y="500538751"/>
          <a:ext cx="934386" cy="964406"/>
        </a:xfrm>
        <a:prstGeom prst="rect">
          <a:avLst/>
        </a:prstGeom>
      </xdr:spPr>
    </xdr:pic>
    <xdr:clientData/>
  </xdr:oneCellAnchor>
  <xdr:twoCellAnchor editAs="oneCell">
    <xdr:from>
      <xdr:col>0</xdr:col>
      <xdr:colOff>83345</xdr:colOff>
      <xdr:row>458</xdr:row>
      <xdr:rowOff>214313</xdr:rowOff>
    </xdr:from>
    <xdr:to>
      <xdr:col>0</xdr:col>
      <xdr:colOff>1226345</xdr:colOff>
      <xdr:row>458</xdr:row>
      <xdr:rowOff>894137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E7E6A451-8069-310E-F9B5-ACC297BDB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3381376" y="502908094"/>
          <a:ext cx="1143000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459</xdr:row>
      <xdr:rowOff>83344</xdr:rowOff>
    </xdr:from>
    <xdr:to>
      <xdr:col>0</xdr:col>
      <xdr:colOff>1071563</xdr:colOff>
      <xdr:row>459</xdr:row>
      <xdr:rowOff>1067198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EA50E42F-BB23-FBE3-B993-0C6F62C63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3571875" y="503896313"/>
          <a:ext cx="797719" cy="983854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273845</xdr:colOff>
      <xdr:row>460</xdr:row>
      <xdr:rowOff>95251</xdr:rowOff>
    </xdr:from>
    <xdr:to>
      <xdr:col>0</xdr:col>
      <xdr:colOff>1035845</xdr:colOff>
      <xdr:row>460</xdr:row>
      <xdr:rowOff>1060451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20849E92-475F-94E2-AF08-3D444080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3571876" y="505027407"/>
          <a:ext cx="7620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178593</xdr:colOff>
      <xdr:row>461</xdr:row>
      <xdr:rowOff>95251</xdr:rowOff>
    </xdr:from>
    <xdr:to>
      <xdr:col>0</xdr:col>
      <xdr:colOff>1156065</xdr:colOff>
      <xdr:row>461</xdr:row>
      <xdr:rowOff>1047751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C49EC7EE-37CE-CF2A-3E20-340E07DCF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3476624" y="506146595"/>
          <a:ext cx="977472" cy="952500"/>
        </a:xfrm>
        <a:prstGeom prst="rect">
          <a:avLst/>
        </a:prstGeom>
      </xdr:spPr>
    </xdr:pic>
    <xdr:clientData/>
  </xdr:twoCellAnchor>
  <xdr:oneCellAnchor>
    <xdr:from>
      <xdr:col>0</xdr:col>
      <xdr:colOff>178593</xdr:colOff>
      <xdr:row>462</xdr:row>
      <xdr:rowOff>95251</xdr:rowOff>
    </xdr:from>
    <xdr:ext cx="977472" cy="952500"/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1EBBD065-81E0-4588-B5E1-2C65111C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3476624" y="506146595"/>
          <a:ext cx="977472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83344</xdr:colOff>
      <xdr:row>463</xdr:row>
      <xdr:rowOff>261938</xdr:rowOff>
    </xdr:from>
    <xdr:to>
      <xdr:col>0</xdr:col>
      <xdr:colOff>1250157</xdr:colOff>
      <xdr:row>463</xdr:row>
      <xdr:rowOff>881556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2791065B-BF4F-129F-5960-D64037595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381375" y="508551657"/>
          <a:ext cx="1166813" cy="619618"/>
        </a:xfrm>
        <a:prstGeom prst="rect">
          <a:avLst/>
        </a:prstGeom>
      </xdr:spPr>
    </xdr:pic>
    <xdr:clientData/>
  </xdr:twoCellAnchor>
  <xdr:oneCellAnchor>
    <xdr:from>
      <xdr:col>0</xdr:col>
      <xdr:colOff>83344</xdr:colOff>
      <xdr:row>464</xdr:row>
      <xdr:rowOff>261938</xdr:rowOff>
    </xdr:from>
    <xdr:ext cx="1166813" cy="619618"/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F02106EB-712F-4EDC-8A89-C26F806C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381375" y="508551657"/>
          <a:ext cx="1166813" cy="619618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119062</xdr:colOff>
      <xdr:row>465</xdr:row>
      <xdr:rowOff>95251</xdr:rowOff>
    </xdr:from>
    <xdr:to>
      <xdr:col>0</xdr:col>
      <xdr:colOff>1250155</xdr:colOff>
      <xdr:row>465</xdr:row>
      <xdr:rowOff>921247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CA17A733-814B-17FE-B730-6CC985DD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3417093" y="510623345"/>
          <a:ext cx="1131093" cy="82599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466</xdr:row>
      <xdr:rowOff>178594</xdr:rowOff>
    </xdr:from>
    <xdr:to>
      <xdr:col>0</xdr:col>
      <xdr:colOff>1285875</xdr:colOff>
      <xdr:row>466</xdr:row>
      <xdr:rowOff>1046695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06607563-02C0-3327-F4C8-F6AAD6E8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440906" y="511825875"/>
          <a:ext cx="1143000" cy="868101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467</xdr:row>
      <xdr:rowOff>178594</xdr:rowOff>
    </xdr:from>
    <xdr:ext cx="1143000" cy="868101"/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33632158-F03E-451B-A97A-893916C3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440906" y="511825875"/>
          <a:ext cx="1143000" cy="868101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468</xdr:row>
      <xdr:rowOff>214313</xdr:rowOff>
    </xdr:from>
    <xdr:to>
      <xdr:col>0</xdr:col>
      <xdr:colOff>1214437</xdr:colOff>
      <xdr:row>468</xdr:row>
      <xdr:rowOff>923762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6526FF2C-398E-104A-603D-312BEA37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3369468" y="514099969"/>
          <a:ext cx="1143000" cy="709449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107157</xdr:colOff>
      <xdr:row>469</xdr:row>
      <xdr:rowOff>190500</xdr:rowOff>
    </xdr:from>
    <xdr:to>
      <xdr:col>0</xdr:col>
      <xdr:colOff>1250157</xdr:colOff>
      <xdr:row>469</xdr:row>
      <xdr:rowOff>914937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030DC535-E8D0-80CD-1C68-069C1525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3405188" y="515195344"/>
          <a:ext cx="1143000" cy="72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130968</xdr:colOff>
      <xdr:row>470</xdr:row>
      <xdr:rowOff>166688</xdr:rowOff>
    </xdr:from>
    <xdr:to>
      <xdr:col>0</xdr:col>
      <xdr:colOff>1297781</xdr:colOff>
      <xdr:row>470</xdr:row>
      <xdr:rowOff>947139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FC7BBED7-3D83-0AD0-07A0-934D7789A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3428999" y="516290719"/>
          <a:ext cx="1166813" cy="780451"/>
        </a:xfrm>
        <a:prstGeom prst="rect">
          <a:avLst/>
        </a:prstGeom>
      </xdr:spPr>
    </xdr:pic>
    <xdr:clientData/>
  </xdr:twoCellAnchor>
  <xdr:oneCellAnchor>
    <xdr:from>
      <xdr:col>0</xdr:col>
      <xdr:colOff>130968</xdr:colOff>
      <xdr:row>471</xdr:row>
      <xdr:rowOff>166688</xdr:rowOff>
    </xdr:from>
    <xdr:ext cx="1166813" cy="780451"/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6D03E512-1657-407F-BE92-7DE6FAD43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3428999" y="516290719"/>
          <a:ext cx="1166813" cy="780451"/>
        </a:xfrm>
        <a:prstGeom prst="rect">
          <a:avLst/>
        </a:prstGeom>
      </xdr:spPr>
    </xdr:pic>
    <xdr:clientData/>
  </xdr:oneCellAnchor>
  <xdr:twoCellAnchor editAs="oneCell">
    <xdr:from>
      <xdr:col>0</xdr:col>
      <xdr:colOff>71438</xdr:colOff>
      <xdr:row>472</xdr:row>
      <xdr:rowOff>297656</xdr:rowOff>
    </xdr:from>
    <xdr:to>
      <xdr:col>0</xdr:col>
      <xdr:colOff>1276134</xdr:colOff>
      <xdr:row>472</xdr:row>
      <xdr:rowOff>928687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BF513998-4598-0BA2-F990-F8A09C306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369469" y="518660062"/>
          <a:ext cx="1204696" cy="631031"/>
        </a:xfrm>
        <a:prstGeom prst="rect">
          <a:avLst/>
        </a:prstGeom>
      </xdr:spPr>
    </xdr:pic>
    <xdr:clientData/>
  </xdr:twoCellAnchor>
  <xdr:oneCellAnchor>
    <xdr:from>
      <xdr:col>0</xdr:col>
      <xdr:colOff>71438</xdr:colOff>
      <xdr:row>473</xdr:row>
      <xdr:rowOff>297656</xdr:rowOff>
    </xdr:from>
    <xdr:ext cx="1204696" cy="631031"/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BCA4609A-CCAF-4DDE-BAFE-89780E0D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369469" y="518660062"/>
          <a:ext cx="1204696" cy="631031"/>
        </a:xfrm>
        <a:prstGeom prst="rect">
          <a:avLst/>
        </a:prstGeom>
      </xdr:spPr>
    </xdr:pic>
    <xdr:clientData/>
  </xdr:oneCellAnchor>
  <xdr:twoCellAnchor editAs="oneCell">
    <xdr:from>
      <xdr:col>0</xdr:col>
      <xdr:colOff>107156</xdr:colOff>
      <xdr:row>474</xdr:row>
      <xdr:rowOff>130969</xdr:rowOff>
    </xdr:from>
    <xdr:to>
      <xdr:col>0</xdr:col>
      <xdr:colOff>1250156</xdr:colOff>
      <xdr:row>474</xdr:row>
      <xdr:rowOff>976476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D6C6AD0C-23FF-B488-40D6-C7004C3C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405187" y="520731750"/>
          <a:ext cx="1143000" cy="845507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475</xdr:row>
      <xdr:rowOff>130969</xdr:rowOff>
    </xdr:from>
    <xdr:ext cx="1143000" cy="845507"/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CC86CE38-64EB-49A1-8FE4-28E39BBF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405187" y="520731750"/>
          <a:ext cx="1143000" cy="84550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476</xdr:row>
      <xdr:rowOff>130969</xdr:rowOff>
    </xdr:from>
    <xdr:ext cx="1143000" cy="845507"/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36322B2F-D065-4366-B83C-FF5CB9DE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405187" y="520731750"/>
          <a:ext cx="1143000" cy="845507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119062</xdr:colOff>
      <xdr:row>477</xdr:row>
      <xdr:rowOff>166687</xdr:rowOff>
    </xdr:from>
    <xdr:to>
      <xdr:col>0</xdr:col>
      <xdr:colOff>1269999</xdr:colOff>
      <xdr:row>477</xdr:row>
      <xdr:rowOff>976312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0E3A575E-7D8E-A32A-F111-2D2374610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3417093" y="524125031"/>
          <a:ext cx="1150937" cy="809625"/>
        </a:xfrm>
        <a:prstGeom prst="rect">
          <a:avLst/>
        </a:prstGeom>
      </xdr:spPr>
    </xdr:pic>
    <xdr:clientData/>
  </xdr:twoCellAnchor>
  <xdr:oneCellAnchor>
    <xdr:from>
      <xdr:col>0</xdr:col>
      <xdr:colOff>119062</xdr:colOff>
      <xdr:row>478</xdr:row>
      <xdr:rowOff>166687</xdr:rowOff>
    </xdr:from>
    <xdr:ext cx="1150937" cy="809625"/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A1F5A1ED-676E-449B-B131-A2A542F05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3417093" y="524125031"/>
          <a:ext cx="1150937" cy="809625"/>
        </a:xfrm>
        <a:prstGeom prst="rect">
          <a:avLst/>
        </a:prstGeom>
      </xdr:spPr>
    </xdr:pic>
    <xdr:clientData/>
  </xdr:oneCellAnchor>
  <xdr:twoCellAnchor editAs="oneCell">
    <xdr:from>
      <xdr:col>0</xdr:col>
      <xdr:colOff>107157</xdr:colOff>
      <xdr:row>479</xdr:row>
      <xdr:rowOff>107157</xdr:rowOff>
    </xdr:from>
    <xdr:to>
      <xdr:col>0</xdr:col>
      <xdr:colOff>1190626</xdr:colOff>
      <xdr:row>479</xdr:row>
      <xdr:rowOff>895134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276DDE94-3F95-2F6F-9BDE-44912E33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3405188" y="526303876"/>
          <a:ext cx="1083469" cy="787977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480</xdr:row>
      <xdr:rowOff>154781</xdr:rowOff>
    </xdr:from>
    <xdr:to>
      <xdr:col>0</xdr:col>
      <xdr:colOff>1274240</xdr:colOff>
      <xdr:row>480</xdr:row>
      <xdr:rowOff>952500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641840FF-9D6D-7180-774E-060DD76E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3357562" y="527470687"/>
          <a:ext cx="1214709" cy="797719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481</xdr:row>
      <xdr:rowOff>297656</xdr:rowOff>
    </xdr:from>
    <xdr:to>
      <xdr:col>0</xdr:col>
      <xdr:colOff>1250157</xdr:colOff>
      <xdr:row>481</xdr:row>
      <xdr:rowOff>849527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A1B4F7B3-10AA-7105-34CE-E29685C0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381375" y="528732750"/>
          <a:ext cx="1166813" cy="551871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482</xdr:row>
      <xdr:rowOff>273845</xdr:rowOff>
    </xdr:from>
    <xdr:to>
      <xdr:col>0</xdr:col>
      <xdr:colOff>1285876</xdr:colOff>
      <xdr:row>482</xdr:row>
      <xdr:rowOff>826899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3A92FA72-3807-C1FD-7F6D-214C3B3E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429001" y="529828126"/>
          <a:ext cx="1154906" cy="55305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483</xdr:row>
      <xdr:rowOff>238125</xdr:rowOff>
    </xdr:from>
    <xdr:to>
      <xdr:col>0</xdr:col>
      <xdr:colOff>1215062</xdr:colOff>
      <xdr:row>483</xdr:row>
      <xdr:rowOff>833437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25581412-492D-8D1F-CD61-206472814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3369468" y="530911594"/>
          <a:ext cx="1143625" cy="59531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484</xdr:row>
      <xdr:rowOff>285750</xdr:rowOff>
    </xdr:from>
    <xdr:to>
      <xdr:col>0</xdr:col>
      <xdr:colOff>1262063</xdr:colOff>
      <xdr:row>484</xdr:row>
      <xdr:rowOff>868015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32BC0528-742C-7C88-7158-1EC5FE736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3345656" y="532078406"/>
          <a:ext cx="1214438" cy="582265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485</xdr:row>
      <xdr:rowOff>107157</xdr:rowOff>
    </xdr:from>
    <xdr:to>
      <xdr:col>0</xdr:col>
      <xdr:colOff>1261114</xdr:colOff>
      <xdr:row>485</xdr:row>
      <xdr:rowOff>988219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D626131D-3965-4B27-870D-5DCDD6D0C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3405187" y="533019001"/>
          <a:ext cx="1153958" cy="881062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486</xdr:row>
      <xdr:rowOff>107157</xdr:rowOff>
    </xdr:from>
    <xdr:ext cx="1153958" cy="881062"/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D4A9CE26-DB77-418E-A8A9-47242C78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3405187" y="533019001"/>
          <a:ext cx="1153958" cy="881062"/>
        </a:xfrm>
        <a:prstGeom prst="rect">
          <a:avLst/>
        </a:prstGeom>
      </xdr:spPr>
    </xdr:pic>
    <xdr:clientData/>
  </xdr:oneCellAnchor>
  <xdr:twoCellAnchor editAs="oneCell">
    <xdr:from>
      <xdr:col>0</xdr:col>
      <xdr:colOff>83343</xdr:colOff>
      <xdr:row>487</xdr:row>
      <xdr:rowOff>95251</xdr:rowOff>
    </xdr:from>
    <xdr:to>
      <xdr:col>0</xdr:col>
      <xdr:colOff>1213952</xdr:colOff>
      <xdr:row>487</xdr:row>
      <xdr:rowOff>1047751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5CD61B46-7C13-3435-3154-F630FB4A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3381374" y="535245470"/>
          <a:ext cx="1130609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488</xdr:row>
      <xdr:rowOff>142876</xdr:rowOff>
    </xdr:from>
    <xdr:to>
      <xdr:col>0</xdr:col>
      <xdr:colOff>1234067</xdr:colOff>
      <xdr:row>488</xdr:row>
      <xdr:rowOff>1000126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E9679BDA-6884-21B9-9CB0-702985D5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3381375" y="536412282"/>
          <a:ext cx="115072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489</xdr:row>
      <xdr:rowOff>142875</xdr:rowOff>
    </xdr:from>
    <xdr:to>
      <xdr:col>0</xdr:col>
      <xdr:colOff>1190218</xdr:colOff>
      <xdr:row>489</xdr:row>
      <xdr:rowOff>1012031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C5E53AFE-3F22-7DCF-0D8B-63FA5540C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3381375" y="537531469"/>
          <a:ext cx="1106874" cy="86915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490</xdr:row>
      <xdr:rowOff>202406</xdr:rowOff>
    </xdr:from>
    <xdr:to>
      <xdr:col>0</xdr:col>
      <xdr:colOff>1273968</xdr:colOff>
      <xdr:row>490</xdr:row>
      <xdr:rowOff>1038753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56BA82B2-FF68-13BF-F39C-F018C751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3369468" y="538710187"/>
          <a:ext cx="1202531" cy="836347"/>
        </a:xfrm>
        <a:prstGeom prst="rect">
          <a:avLst/>
        </a:prstGeom>
      </xdr:spPr>
    </xdr:pic>
    <xdr:clientData/>
  </xdr:twoCellAnchor>
  <xdr:oneCellAnchor>
    <xdr:from>
      <xdr:col>0</xdr:col>
      <xdr:colOff>71437</xdr:colOff>
      <xdr:row>491</xdr:row>
      <xdr:rowOff>202406</xdr:rowOff>
    </xdr:from>
    <xdr:ext cx="1202531" cy="836347"/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728B9AE4-6E5A-4DD1-852C-95D49AC5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3369468" y="538710187"/>
          <a:ext cx="1202531" cy="836347"/>
        </a:xfrm>
        <a:prstGeom prst="rect">
          <a:avLst/>
        </a:prstGeom>
      </xdr:spPr>
    </xdr:pic>
    <xdr:clientData/>
  </xdr:oneCellAnchor>
  <xdr:oneCellAnchor>
    <xdr:from>
      <xdr:col>0</xdr:col>
      <xdr:colOff>71437</xdr:colOff>
      <xdr:row>492</xdr:row>
      <xdr:rowOff>202406</xdr:rowOff>
    </xdr:from>
    <xdr:ext cx="1202531" cy="836347"/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49A51428-7760-4175-A37C-E02C2EB0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3369468" y="538710187"/>
          <a:ext cx="1202531" cy="836347"/>
        </a:xfrm>
        <a:prstGeom prst="rect">
          <a:avLst/>
        </a:prstGeom>
      </xdr:spPr>
    </xdr:pic>
    <xdr:clientData/>
  </xdr:oneCellAnchor>
  <xdr:twoCellAnchor editAs="oneCell">
    <xdr:from>
      <xdr:col>0</xdr:col>
      <xdr:colOff>83343</xdr:colOff>
      <xdr:row>493</xdr:row>
      <xdr:rowOff>83344</xdr:rowOff>
    </xdr:from>
    <xdr:to>
      <xdr:col>0</xdr:col>
      <xdr:colOff>1262062</xdr:colOff>
      <xdr:row>493</xdr:row>
      <xdr:rowOff>938493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A50E2CBA-3514-A1DE-4B3F-967C28E2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3381374" y="541948688"/>
          <a:ext cx="1178719" cy="855149"/>
        </a:xfrm>
        <a:prstGeom prst="rect">
          <a:avLst/>
        </a:prstGeom>
      </xdr:spPr>
    </xdr:pic>
    <xdr:clientData/>
  </xdr:twoCellAnchor>
  <xdr:oneCellAnchor>
    <xdr:from>
      <xdr:col>0</xdr:col>
      <xdr:colOff>83343</xdr:colOff>
      <xdr:row>494</xdr:row>
      <xdr:rowOff>83344</xdr:rowOff>
    </xdr:from>
    <xdr:ext cx="1178719" cy="855149"/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0ABD886C-2DF0-40ED-A8A3-CA239D64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3381374" y="541948688"/>
          <a:ext cx="1178719" cy="855149"/>
        </a:xfrm>
        <a:prstGeom prst="rect">
          <a:avLst/>
        </a:prstGeom>
      </xdr:spPr>
    </xdr:pic>
    <xdr:clientData/>
  </xdr:oneCellAnchor>
  <xdr:twoCellAnchor editAs="oneCell">
    <xdr:from>
      <xdr:col>0</xdr:col>
      <xdr:colOff>83344</xdr:colOff>
      <xdr:row>495</xdr:row>
      <xdr:rowOff>154783</xdr:rowOff>
    </xdr:from>
    <xdr:to>
      <xdr:col>0</xdr:col>
      <xdr:colOff>1273969</xdr:colOff>
      <xdr:row>495</xdr:row>
      <xdr:rowOff>965069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A896045C-DE7C-13E9-A874-187B61B8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381375" y="544258502"/>
          <a:ext cx="1190625" cy="810286"/>
        </a:xfrm>
        <a:prstGeom prst="rect">
          <a:avLst/>
        </a:prstGeom>
      </xdr:spPr>
    </xdr:pic>
    <xdr:clientData/>
  </xdr:twoCellAnchor>
  <xdr:oneCellAnchor>
    <xdr:from>
      <xdr:col>0</xdr:col>
      <xdr:colOff>83344</xdr:colOff>
      <xdr:row>496</xdr:row>
      <xdr:rowOff>154783</xdr:rowOff>
    </xdr:from>
    <xdr:ext cx="1190625" cy="810286"/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AD3EF971-18FB-424C-A715-1A4C29483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381375" y="544258502"/>
          <a:ext cx="1190625" cy="810286"/>
        </a:xfrm>
        <a:prstGeom prst="rect">
          <a:avLst/>
        </a:prstGeom>
      </xdr:spPr>
    </xdr:pic>
    <xdr:clientData/>
  </xdr:oneCellAnchor>
  <xdr:twoCellAnchor editAs="oneCell">
    <xdr:from>
      <xdr:col>0</xdr:col>
      <xdr:colOff>107157</xdr:colOff>
      <xdr:row>497</xdr:row>
      <xdr:rowOff>130970</xdr:rowOff>
    </xdr:from>
    <xdr:to>
      <xdr:col>0</xdr:col>
      <xdr:colOff>1250157</xdr:colOff>
      <xdr:row>497</xdr:row>
      <xdr:rowOff>914284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949C6C36-7A39-9D7D-BB82-0DFCCCE2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405188" y="546473064"/>
          <a:ext cx="1143000" cy="783314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498</xdr:row>
      <xdr:rowOff>190500</xdr:rowOff>
    </xdr:from>
    <xdr:to>
      <xdr:col>0</xdr:col>
      <xdr:colOff>1273507</xdr:colOff>
      <xdr:row>498</xdr:row>
      <xdr:rowOff>976313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21D0083E-5027-4701-FA4E-A3E41F7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381374" y="547651781"/>
          <a:ext cx="1190164" cy="7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499</xdr:row>
      <xdr:rowOff>130968</xdr:rowOff>
    </xdr:from>
    <xdr:to>
      <xdr:col>0</xdr:col>
      <xdr:colOff>1280198</xdr:colOff>
      <xdr:row>499</xdr:row>
      <xdr:rowOff>976311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FFD31F8F-3AF1-652B-BE79-AB7485FC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40906" y="548711437"/>
          <a:ext cx="1208761" cy="84534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500</xdr:row>
      <xdr:rowOff>166688</xdr:rowOff>
    </xdr:from>
    <xdr:to>
      <xdr:col>0</xdr:col>
      <xdr:colOff>1281509</xdr:colOff>
      <xdr:row>500</xdr:row>
      <xdr:rowOff>892969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5AD65367-5C42-2BD8-8E68-681AEE67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464719" y="549866344"/>
          <a:ext cx="1186259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501</xdr:row>
      <xdr:rowOff>238125</xdr:rowOff>
    </xdr:from>
    <xdr:to>
      <xdr:col>0</xdr:col>
      <xdr:colOff>1234046</xdr:colOff>
      <xdr:row>501</xdr:row>
      <xdr:rowOff>892968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5F2FCC32-E9E8-4325-1D7E-4779129A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417094" y="551056969"/>
          <a:ext cx="1186421" cy="654843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369094</xdr:colOff>
      <xdr:row>13</xdr:row>
      <xdr:rowOff>47625</xdr:rowOff>
    </xdr:from>
    <xdr:to>
      <xdr:col>0</xdr:col>
      <xdr:colOff>904875</xdr:colOff>
      <xdr:row>13</xdr:row>
      <xdr:rowOff>1048275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7A70B690-5548-1787-3022-2ED862F5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738563" y="7108031"/>
          <a:ext cx="535781" cy="10006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92</xdr:row>
      <xdr:rowOff>59532</xdr:rowOff>
    </xdr:from>
    <xdr:to>
      <xdr:col>0</xdr:col>
      <xdr:colOff>933064</xdr:colOff>
      <xdr:row>92</xdr:row>
      <xdr:rowOff>1047751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9600DB47-A923-105E-7922-FBFAB5E4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3702844" y="94595157"/>
          <a:ext cx="599689" cy="988219"/>
        </a:xfrm>
        <a:prstGeom prst="rect">
          <a:avLst/>
        </a:prstGeom>
      </xdr:spPr>
    </xdr:pic>
    <xdr:clientData/>
  </xdr:twoCellAnchor>
  <xdr:twoCellAnchor editAs="oneCell">
    <xdr:from>
      <xdr:col>0</xdr:col>
      <xdr:colOff>392906</xdr:colOff>
      <xdr:row>101</xdr:row>
      <xdr:rowOff>47626</xdr:rowOff>
    </xdr:from>
    <xdr:to>
      <xdr:col>0</xdr:col>
      <xdr:colOff>902715</xdr:colOff>
      <xdr:row>101</xdr:row>
      <xdr:rowOff>1071564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965D465F-3992-1049-7915-5B463E9D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762375" y="104548782"/>
          <a:ext cx="509809" cy="1023938"/>
        </a:xfrm>
        <a:prstGeom prst="rect">
          <a:avLst/>
        </a:prstGeom>
      </xdr:spPr>
    </xdr:pic>
    <xdr:clientData/>
  </xdr:twoCellAnchor>
  <xdr:oneCellAnchor>
    <xdr:from>
      <xdr:col>0</xdr:col>
      <xdr:colOff>392906</xdr:colOff>
      <xdr:row>102</xdr:row>
      <xdr:rowOff>47626</xdr:rowOff>
    </xdr:from>
    <xdr:ext cx="509809" cy="1023938"/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B4C28D90-66C7-4A44-A5A6-890E7B66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762375" y="104548782"/>
          <a:ext cx="509809" cy="1023938"/>
        </a:xfrm>
        <a:prstGeom prst="rect">
          <a:avLst/>
        </a:prstGeom>
      </xdr:spPr>
    </xdr:pic>
    <xdr:clientData/>
  </xdr:oneCellAnchor>
  <xdr:twoCellAnchor editAs="oneCell">
    <xdr:from>
      <xdr:col>0</xdr:col>
      <xdr:colOff>416719</xdr:colOff>
      <xdr:row>176</xdr:row>
      <xdr:rowOff>119064</xdr:rowOff>
    </xdr:from>
    <xdr:to>
      <xdr:col>0</xdr:col>
      <xdr:colOff>820425</xdr:colOff>
      <xdr:row>176</xdr:row>
      <xdr:rowOff>1059658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AF9FA471-7B58-68D0-92E5-21943A7A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3786188" y="187666314"/>
          <a:ext cx="403706" cy="94059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205</xdr:row>
      <xdr:rowOff>71439</xdr:rowOff>
    </xdr:from>
    <xdr:to>
      <xdr:col>0</xdr:col>
      <xdr:colOff>1019645</xdr:colOff>
      <xdr:row>205</xdr:row>
      <xdr:rowOff>1023939</xdr:rowOff>
    </xdr:to>
    <xdr:pic>
      <xdr:nvPicPr>
        <xdr:cNvPr id="494" name="Immagine 493">
          <a:extLst>
            <a:ext uri="{FF2B5EF4-FFF2-40B4-BE49-F238E27FC236}">
              <a16:creationId xmlns:a16="http://schemas.microsoft.com/office/drawing/2014/main" xmlns="" id="{B7017798-B671-ADD5-C114-FBFE3E148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3655220" y="219729845"/>
          <a:ext cx="733894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206</xdr:row>
      <xdr:rowOff>71437</xdr:rowOff>
    </xdr:from>
    <xdr:to>
      <xdr:col>0</xdr:col>
      <xdr:colOff>1171610</xdr:colOff>
      <xdr:row>206</xdr:row>
      <xdr:rowOff>1023936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9D14F994-D0A9-D2B9-08AC-8507D8BB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3595688" y="220837125"/>
          <a:ext cx="94539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2"/>
  <sheetViews>
    <sheetView tabSelected="1" zoomScale="80" zoomScaleNormal="80" workbookViewId="0">
      <selection activeCell="N10" sqref="N10"/>
    </sheetView>
  </sheetViews>
  <sheetFormatPr defaultColWidth="9.125" defaultRowHeight="15"/>
  <cols>
    <col min="1" max="1" width="20.375" style="10" customWidth="1"/>
    <col min="2" max="2" width="23" style="10" bestFit="1" customWidth="1"/>
    <col min="3" max="3" width="35.375" style="10" bestFit="1" customWidth="1"/>
    <col min="4" max="4" width="26.25" style="10" bestFit="1" customWidth="1"/>
    <col min="5" max="5" width="13.75" style="10" customWidth="1"/>
    <col min="6" max="6" width="12.125" style="10" customWidth="1"/>
    <col min="7" max="7" width="13.75" style="13" customWidth="1"/>
    <col min="8" max="8" width="18" style="13" customWidth="1"/>
    <col min="9" max="9" width="14.25" style="13" customWidth="1"/>
    <col min="10" max="10" width="15.75" style="13" customWidth="1"/>
    <col min="11" max="11" width="10.375" style="10" bestFit="1" customWidth="1"/>
    <col min="12" max="12" width="13.375" style="10" customWidth="1"/>
    <col min="13" max="21" width="7.75" style="10" customWidth="1"/>
    <col min="22" max="31" width="8.75" style="10" customWidth="1"/>
    <col min="32" max="16384" width="9.125" style="1"/>
  </cols>
  <sheetData>
    <row r="1" spans="1:33">
      <c r="L1" s="10" t="s">
        <v>0</v>
      </c>
      <c r="M1" s="10" t="s">
        <v>1</v>
      </c>
      <c r="N1" s="10" t="s">
        <v>2</v>
      </c>
      <c r="O1" s="10" t="s">
        <v>3</v>
      </c>
      <c r="P1" s="10" t="s">
        <v>4</v>
      </c>
      <c r="Q1" s="10" t="s">
        <v>5</v>
      </c>
      <c r="R1" s="10" t="s">
        <v>6</v>
      </c>
      <c r="S1" s="10" t="s">
        <v>7</v>
      </c>
    </row>
    <row r="2" spans="1:33">
      <c r="L2" s="10" t="s">
        <v>8</v>
      </c>
      <c r="M2" s="10">
        <v>44</v>
      </c>
      <c r="N2" s="10">
        <v>46</v>
      </c>
      <c r="O2" s="10">
        <v>48</v>
      </c>
      <c r="P2" s="10">
        <v>50</v>
      </c>
      <c r="Q2" s="10">
        <v>52</v>
      </c>
      <c r="R2" s="10">
        <v>54</v>
      </c>
      <c r="S2" s="10">
        <v>56</v>
      </c>
      <c r="AF2" s="3"/>
      <c r="AG2" s="4"/>
    </row>
    <row r="3" spans="1:33">
      <c r="L3" s="10" t="s">
        <v>9</v>
      </c>
      <c r="M3" s="10">
        <v>28</v>
      </c>
      <c r="N3" s="10">
        <v>29</v>
      </c>
      <c r="O3" s="10">
        <v>30</v>
      </c>
      <c r="P3" s="10">
        <v>31</v>
      </c>
      <c r="Q3" s="10">
        <v>32</v>
      </c>
      <c r="R3" s="10">
        <v>33</v>
      </c>
      <c r="S3" s="10">
        <v>34</v>
      </c>
      <c r="T3" s="10">
        <v>36</v>
      </c>
      <c r="U3" s="10">
        <v>38</v>
      </c>
      <c r="V3" s="10">
        <v>40</v>
      </c>
      <c r="W3" s="10">
        <v>42</v>
      </c>
      <c r="AF3" s="5"/>
      <c r="AG3" s="6"/>
    </row>
    <row r="4" spans="1:33">
      <c r="L4" s="10" t="s">
        <v>10</v>
      </c>
      <c r="M4" s="10">
        <v>24</v>
      </c>
      <c r="N4" s="10">
        <v>25</v>
      </c>
      <c r="O4" s="10">
        <v>26</v>
      </c>
      <c r="P4" s="10">
        <v>27</v>
      </c>
      <c r="Q4" s="10">
        <v>28</v>
      </c>
      <c r="R4" s="10">
        <v>29</v>
      </c>
      <c r="S4" s="10">
        <v>30</v>
      </c>
      <c r="T4" s="10">
        <v>31</v>
      </c>
      <c r="U4" s="10">
        <v>32</v>
      </c>
      <c r="V4" s="10">
        <v>33</v>
      </c>
      <c r="W4" s="10">
        <v>34</v>
      </c>
      <c r="AF4" s="5"/>
      <c r="AG4" s="6"/>
    </row>
    <row r="5" spans="1:33">
      <c r="L5" s="10" t="s">
        <v>11</v>
      </c>
      <c r="M5" s="10">
        <v>36</v>
      </c>
      <c r="N5" s="10">
        <v>38</v>
      </c>
      <c r="O5" s="10">
        <v>40</v>
      </c>
      <c r="P5" s="10">
        <v>42</v>
      </c>
      <c r="Q5" s="10">
        <v>44</v>
      </c>
      <c r="R5" s="10">
        <v>46</v>
      </c>
      <c r="S5" s="10">
        <v>48</v>
      </c>
      <c r="T5" s="10">
        <v>50</v>
      </c>
      <c r="AF5" s="7"/>
      <c r="AG5" s="8"/>
    </row>
    <row r="6" spans="1:33">
      <c r="L6" s="10" t="s">
        <v>12</v>
      </c>
      <c r="M6" s="10">
        <v>34</v>
      </c>
      <c r="N6" s="10" t="s">
        <v>13</v>
      </c>
      <c r="O6" s="10">
        <v>35</v>
      </c>
      <c r="P6" s="10" t="s">
        <v>14</v>
      </c>
      <c r="Q6" s="10">
        <v>36</v>
      </c>
      <c r="R6" s="10" t="s">
        <v>15</v>
      </c>
      <c r="S6" s="10">
        <v>37</v>
      </c>
      <c r="T6" s="10" t="s">
        <v>16</v>
      </c>
      <c r="U6" s="10">
        <v>38</v>
      </c>
      <c r="V6" s="10" t="s">
        <v>17</v>
      </c>
      <c r="W6" s="10">
        <v>39</v>
      </c>
      <c r="X6" s="10" t="s">
        <v>18</v>
      </c>
      <c r="Y6" s="10">
        <v>40</v>
      </c>
      <c r="Z6" s="10" t="s">
        <v>19</v>
      </c>
      <c r="AA6" s="10">
        <v>41</v>
      </c>
      <c r="AB6" s="10" t="s">
        <v>20</v>
      </c>
      <c r="AC6" s="10">
        <v>42</v>
      </c>
      <c r="AD6" s="10" t="s">
        <v>21</v>
      </c>
      <c r="AE6" s="10">
        <v>43</v>
      </c>
    </row>
    <row r="7" spans="1:33" ht="26.25" customHeight="1">
      <c r="G7" s="14"/>
      <c r="H7" s="15">
        <f>SUBTOTAL(9,H9:H502)</f>
        <v>503590</v>
      </c>
      <c r="I7" s="14"/>
      <c r="J7" s="15">
        <f>SUBTOTAL(9,J9:J502)</f>
        <v>1309840</v>
      </c>
      <c r="K7" s="9">
        <f>SUBTOTAL(9,K9:K502)</f>
        <v>1980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Q7" s="10" t="s">
        <v>27</v>
      </c>
      <c r="R7" s="10" t="s">
        <v>28</v>
      </c>
      <c r="S7" s="10" t="s">
        <v>29</v>
      </c>
      <c r="T7" s="10" t="s">
        <v>30</v>
      </c>
    </row>
    <row r="8" spans="1:33" ht="22.5" customHeight="1">
      <c r="A8" s="11" t="s">
        <v>545</v>
      </c>
      <c r="B8" s="11" t="s">
        <v>546</v>
      </c>
      <c r="C8" s="11" t="s">
        <v>547</v>
      </c>
      <c r="D8" s="11" t="s">
        <v>548</v>
      </c>
      <c r="E8" s="11" t="s">
        <v>549</v>
      </c>
      <c r="F8" s="11" t="s">
        <v>550</v>
      </c>
      <c r="G8" s="16" t="s">
        <v>556</v>
      </c>
      <c r="H8" s="16" t="s">
        <v>555</v>
      </c>
      <c r="I8" s="17" t="s">
        <v>554</v>
      </c>
      <c r="J8" s="17" t="s">
        <v>553</v>
      </c>
      <c r="K8" s="11" t="s">
        <v>551</v>
      </c>
      <c r="L8" s="11" t="s">
        <v>552</v>
      </c>
      <c r="M8" s="11" t="s">
        <v>31</v>
      </c>
      <c r="N8" s="11" t="s">
        <v>32</v>
      </c>
      <c r="O8" s="11" t="s">
        <v>33</v>
      </c>
      <c r="P8" s="11" t="s">
        <v>34</v>
      </c>
      <c r="Q8" s="11" t="s">
        <v>35</v>
      </c>
      <c r="R8" s="11" t="s">
        <v>36</v>
      </c>
      <c r="S8" s="11" t="s">
        <v>37</v>
      </c>
      <c r="T8" s="11" t="s">
        <v>38</v>
      </c>
      <c r="U8" s="11" t="s">
        <v>39</v>
      </c>
      <c r="V8" s="11" t="s">
        <v>40</v>
      </c>
      <c r="W8" s="11" t="s">
        <v>41</v>
      </c>
      <c r="X8" s="11" t="s">
        <v>42</v>
      </c>
      <c r="Y8" s="11" t="s">
        <v>43</v>
      </c>
      <c r="Z8" s="11" t="s">
        <v>44</v>
      </c>
      <c r="AA8" s="11" t="s">
        <v>45</v>
      </c>
      <c r="AB8" s="11" t="s">
        <v>46</v>
      </c>
      <c r="AC8" s="11" t="s">
        <v>47</v>
      </c>
      <c r="AD8" s="11" t="s">
        <v>48</v>
      </c>
      <c r="AE8" s="11" t="s">
        <v>49</v>
      </c>
    </row>
    <row r="9" spans="1:33" ht="87" customHeight="1">
      <c r="A9" s="12"/>
      <c r="B9" s="12" t="s">
        <v>402</v>
      </c>
      <c r="C9" s="12" t="s">
        <v>324</v>
      </c>
      <c r="D9" s="12" t="s">
        <v>325</v>
      </c>
      <c r="E9" s="12" t="s">
        <v>407</v>
      </c>
      <c r="F9" s="12" t="s">
        <v>333</v>
      </c>
      <c r="G9" s="18">
        <v>90</v>
      </c>
      <c r="H9" s="18">
        <v>90</v>
      </c>
      <c r="I9" s="18">
        <v>230</v>
      </c>
      <c r="J9" s="18">
        <f>I9*K9</f>
        <v>230</v>
      </c>
      <c r="K9" s="12">
        <f>SUM(M9:AE9)</f>
        <v>1</v>
      </c>
      <c r="L9" s="12" t="s">
        <v>0</v>
      </c>
      <c r="M9" s="12"/>
      <c r="N9" s="12"/>
      <c r="O9" s="12"/>
      <c r="P9" s="12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3" ht="87" customHeight="1">
      <c r="A10" s="12"/>
      <c r="B10" s="12" t="s">
        <v>403</v>
      </c>
      <c r="C10" s="12" t="s">
        <v>324</v>
      </c>
      <c r="D10" s="12" t="s">
        <v>326</v>
      </c>
      <c r="E10" s="12" t="s">
        <v>407</v>
      </c>
      <c r="F10" s="12" t="s">
        <v>333</v>
      </c>
      <c r="G10" s="18">
        <v>90</v>
      </c>
      <c r="H10" s="18">
        <v>450</v>
      </c>
      <c r="I10" s="18">
        <v>230</v>
      </c>
      <c r="J10" s="18">
        <f>I10*K10</f>
        <v>1150</v>
      </c>
      <c r="K10" s="12">
        <f t="shared" ref="K10:K73" si="0">SUM(M10:AE10)</f>
        <v>5</v>
      </c>
      <c r="L10" s="12" t="s">
        <v>0</v>
      </c>
      <c r="M10" s="12"/>
      <c r="N10" s="12"/>
      <c r="O10" s="12">
        <v>1</v>
      </c>
      <c r="P10" s="12">
        <v>3</v>
      </c>
      <c r="Q10" s="12"/>
      <c r="R10" s="12">
        <v>1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3" ht="87" customHeight="1">
      <c r="A11" s="12"/>
      <c r="B11" s="12" t="s">
        <v>323</v>
      </c>
      <c r="C11" s="12" t="s">
        <v>324</v>
      </c>
      <c r="D11" s="12" t="s">
        <v>326</v>
      </c>
      <c r="E11" s="12" t="s">
        <v>408</v>
      </c>
      <c r="F11" s="12" t="s">
        <v>333</v>
      </c>
      <c r="G11" s="18">
        <v>90</v>
      </c>
      <c r="H11" s="18">
        <v>180</v>
      </c>
      <c r="I11" s="18">
        <v>230</v>
      </c>
      <c r="J11" s="18">
        <f>I11*K11</f>
        <v>460</v>
      </c>
      <c r="K11" s="12">
        <f t="shared" si="0"/>
        <v>2</v>
      </c>
      <c r="L11" s="12" t="s">
        <v>0</v>
      </c>
      <c r="M11" s="12"/>
      <c r="N11" s="12">
        <v>1</v>
      </c>
      <c r="O11" s="12"/>
      <c r="P11" s="12"/>
      <c r="Q11" s="12">
        <v>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3" ht="87" customHeight="1">
      <c r="A12" s="12"/>
      <c r="B12" s="12" t="s">
        <v>50</v>
      </c>
      <c r="C12" s="12" t="s">
        <v>324</v>
      </c>
      <c r="D12" s="12" t="s">
        <v>325</v>
      </c>
      <c r="E12" s="12" t="s">
        <v>407</v>
      </c>
      <c r="F12" s="12" t="s">
        <v>334</v>
      </c>
      <c r="G12" s="18">
        <v>90</v>
      </c>
      <c r="H12" s="18">
        <v>90</v>
      </c>
      <c r="I12" s="18">
        <v>230</v>
      </c>
      <c r="J12" s="18">
        <f>I12*K12</f>
        <v>230</v>
      </c>
      <c r="K12" s="12">
        <f t="shared" si="0"/>
        <v>1</v>
      </c>
      <c r="L12" s="12" t="s">
        <v>0</v>
      </c>
      <c r="M12" s="12"/>
      <c r="N12" s="12"/>
      <c r="O12" s="12"/>
      <c r="P12" s="12"/>
      <c r="Q12" s="12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3" ht="87" customHeight="1">
      <c r="A13" s="12"/>
      <c r="B13" s="12" t="s">
        <v>160</v>
      </c>
      <c r="C13" s="12" t="s">
        <v>327</v>
      </c>
      <c r="D13" s="12" t="s">
        <v>328</v>
      </c>
      <c r="E13" s="12" t="s">
        <v>406</v>
      </c>
      <c r="F13" s="12" t="s">
        <v>334</v>
      </c>
      <c r="G13" s="18">
        <v>40</v>
      </c>
      <c r="H13" s="18">
        <v>80</v>
      </c>
      <c r="I13" s="18">
        <v>100</v>
      </c>
      <c r="J13" s="18">
        <f>I13*K13</f>
        <v>200</v>
      </c>
      <c r="K13" s="12">
        <f t="shared" si="0"/>
        <v>2</v>
      </c>
      <c r="L13" s="12" t="s">
        <v>11</v>
      </c>
      <c r="M13" s="12"/>
      <c r="N13" s="12"/>
      <c r="O13" s="12">
        <v>1</v>
      </c>
      <c r="P13" s="12">
        <v>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3" ht="87" customHeight="1">
      <c r="A14" s="12"/>
      <c r="B14" s="12" t="s">
        <v>105</v>
      </c>
      <c r="C14" s="12" t="s">
        <v>324</v>
      </c>
      <c r="D14" s="12" t="s">
        <v>329</v>
      </c>
      <c r="E14" s="12" t="s">
        <v>408</v>
      </c>
      <c r="F14" s="12" t="s">
        <v>334</v>
      </c>
      <c r="G14" s="18">
        <v>90</v>
      </c>
      <c r="H14" s="18">
        <v>720</v>
      </c>
      <c r="I14" s="18">
        <v>230</v>
      </c>
      <c r="J14" s="18">
        <f>I14*K14</f>
        <v>1840</v>
      </c>
      <c r="K14" s="12">
        <f t="shared" si="0"/>
        <v>8</v>
      </c>
      <c r="L14" s="12" t="s">
        <v>0</v>
      </c>
      <c r="M14" s="12"/>
      <c r="N14" s="12">
        <v>1</v>
      </c>
      <c r="O14" s="12">
        <v>3</v>
      </c>
      <c r="P14" s="12">
        <v>2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3" ht="87" customHeight="1">
      <c r="A15" s="12"/>
      <c r="B15" s="12" t="s">
        <v>174</v>
      </c>
      <c r="C15" s="12" t="s">
        <v>238</v>
      </c>
      <c r="D15" s="12" t="s">
        <v>237</v>
      </c>
      <c r="E15" s="12" t="s">
        <v>405</v>
      </c>
      <c r="F15" s="12" t="s">
        <v>335</v>
      </c>
      <c r="G15" s="18">
        <v>260</v>
      </c>
      <c r="H15" s="18">
        <v>520</v>
      </c>
      <c r="I15" s="18">
        <v>680</v>
      </c>
      <c r="J15" s="18">
        <f>I15*K15</f>
        <v>1360</v>
      </c>
      <c r="K15" s="12">
        <f t="shared" si="0"/>
        <v>2</v>
      </c>
      <c r="L15" s="12" t="s">
        <v>159</v>
      </c>
      <c r="M15" s="12">
        <v>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3" ht="87" customHeight="1">
      <c r="A16" s="12"/>
      <c r="B16" s="12" t="s">
        <v>175</v>
      </c>
      <c r="C16" s="12" t="s">
        <v>245</v>
      </c>
      <c r="D16" s="12" t="s">
        <v>246</v>
      </c>
      <c r="E16" s="12" t="s">
        <v>405</v>
      </c>
      <c r="F16" s="12" t="s">
        <v>335</v>
      </c>
      <c r="G16" s="18">
        <v>240</v>
      </c>
      <c r="H16" s="18">
        <v>240</v>
      </c>
      <c r="I16" s="18">
        <v>620</v>
      </c>
      <c r="J16" s="18">
        <f>I16*K16</f>
        <v>620</v>
      </c>
      <c r="K16" s="12">
        <f t="shared" si="0"/>
        <v>1</v>
      </c>
      <c r="L16" s="12" t="s">
        <v>159</v>
      </c>
      <c r="M16" s="12">
        <v>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87" customHeight="1">
      <c r="A17" s="12"/>
      <c r="B17" s="12" t="s">
        <v>177</v>
      </c>
      <c r="C17" s="12" t="s">
        <v>247</v>
      </c>
      <c r="D17" s="12" t="s">
        <v>235</v>
      </c>
      <c r="E17" s="12" t="s">
        <v>405</v>
      </c>
      <c r="F17" s="12" t="s">
        <v>335</v>
      </c>
      <c r="G17" s="18">
        <v>270</v>
      </c>
      <c r="H17" s="18">
        <v>540</v>
      </c>
      <c r="I17" s="18">
        <v>700</v>
      </c>
      <c r="J17" s="18">
        <f>I17*K17</f>
        <v>1400</v>
      </c>
      <c r="K17" s="12">
        <f t="shared" si="0"/>
        <v>2</v>
      </c>
      <c r="L17" s="12" t="s">
        <v>159</v>
      </c>
      <c r="M17" s="12">
        <v>2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87" customHeight="1">
      <c r="A18" s="12"/>
      <c r="B18" s="12" t="s">
        <v>176</v>
      </c>
      <c r="C18" s="12" t="s">
        <v>247</v>
      </c>
      <c r="D18" s="12" t="s">
        <v>233</v>
      </c>
      <c r="E18" s="12" t="s">
        <v>405</v>
      </c>
      <c r="F18" s="12" t="s">
        <v>335</v>
      </c>
      <c r="G18" s="18">
        <v>270</v>
      </c>
      <c r="H18" s="18">
        <v>540</v>
      </c>
      <c r="I18" s="18">
        <v>700</v>
      </c>
      <c r="J18" s="18">
        <f>I18*K18</f>
        <v>1400</v>
      </c>
      <c r="K18" s="12">
        <f t="shared" si="0"/>
        <v>2</v>
      </c>
      <c r="L18" s="12" t="s">
        <v>159</v>
      </c>
      <c r="M18" s="12">
        <v>2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87" customHeight="1">
      <c r="A19" s="12"/>
      <c r="B19" s="12" t="s">
        <v>178</v>
      </c>
      <c r="C19" s="12" t="s">
        <v>247</v>
      </c>
      <c r="D19" s="12" t="s">
        <v>234</v>
      </c>
      <c r="E19" s="12" t="s">
        <v>405</v>
      </c>
      <c r="F19" s="12" t="s">
        <v>335</v>
      </c>
      <c r="G19" s="18">
        <v>270</v>
      </c>
      <c r="H19" s="18">
        <v>540</v>
      </c>
      <c r="I19" s="18">
        <v>700</v>
      </c>
      <c r="J19" s="18">
        <f>I19*K19</f>
        <v>1400</v>
      </c>
      <c r="K19" s="12">
        <f t="shared" si="0"/>
        <v>2</v>
      </c>
      <c r="L19" s="12" t="s">
        <v>159</v>
      </c>
      <c r="M19" s="12">
        <v>2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87" customHeight="1">
      <c r="A20" s="12"/>
      <c r="B20" s="12" t="s">
        <v>179</v>
      </c>
      <c r="C20" s="12" t="s">
        <v>248</v>
      </c>
      <c r="D20" s="12" t="s">
        <v>246</v>
      </c>
      <c r="E20" s="12" t="s">
        <v>405</v>
      </c>
      <c r="F20" s="12" t="s">
        <v>335</v>
      </c>
      <c r="G20" s="18">
        <v>270</v>
      </c>
      <c r="H20" s="18">
        <v>270</v>
      </c>
      <c r="I20" s="18">
        <v>700</v>
      </c>
      <c r="J20" s="18">
        <f>I20*K20</f>
        <v>700</v>
      </c>
      <c r="K20" s="12">
        <f t="shared" si="0"/>
        <v>1</v>
      </c>
      <c r="L20" s="12" t="s">
        <v>159</v>
      </c>
      <c r="M20" s="12">
        <v>1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87" customHeight="1">
      <c r="A21" s="12"/>
      <c r="B21" s="12" t="s">
        <v>179</v>
      </c>
      <c r="C21" s="12" t="s">
        <v>248</v>
      </c>
      <c r="D21" s="12" t="s">
        <v>246</v>
      </c>
      <c r="E21" s="12" t="s">
        <v>405</v>
      </c>
      <c r="F21" s="12" t="s">
        <v>335</v>
      </c>
      <c r="G21" s="18">
        <v>270</v>
      </c>
      <c r="H21" s="18">
        <v>540</v>
      </c>
      <c r="I21" s="18">
        <v>700</v>
      </c>
      <c r="J21" s="18">
        <f>I21*K21</f>
        <v>1400</v>
      </c>
      <c r="K21" s="12">
        <f t="shared" si="0"/>
        <v>2</v>
      </c>
      <c r="L21" s="12" t="s">
        <v>159</v>
      </c>
      <c r="M21" s="12">
        <v>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87" customHeight="1">
      <c r="A22" s="12"/>
      <c r="B22" s="12" t="s">
        <v>181</v>
      </c>
      <c r="C22" s="12" t="s">
        <v>251</v>
      </c>
      <c r="D22" s="12" t="s">
        <v>235</v>
      </c>
      <c r="E22" s="12" t="s">
        <v>405</v>
      </c>
      <c r="F22" s="12" t="s">
        <v>335</v>
      </c>
      <c r="G22" s="18">
        <v>310</v>
      </c>
      <c r="H22" s="18">
        <v>620</v>
      </c>
      <c r="I22" s="18">
        <v>810</v>
      </c>
      <c r="J22" s="18">
        <f>I22*K22</f>
        <v>1620</v>
      </c>
      <c r="K22" s="12">
        <f t="shared" si="0"/>
        <v>2</v>
      </c>
      <c r="L22" s="12" t="s">
        <v>159</v>
      </c>
      <c r="M22" s="12">
        <v>2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87" customHeight="1">
      <c r="A23" s="12"/>
      <c r="B23" s="12" t="s">
        <v>180</v>
      </c>
      <c r="C23" s="12" t="s">
        <v>251</v>
      </c>
      <c r="D23" s="12" t="s">
        <v>233</v>
      </c>
      <c r="E23" s="12" t="s">
        <v>405</v>
      </c>
      <c r="F23" s="12" t="s">
        <v>335</v>
      </c>
      <c r="G23" s="18">
        <v>310</v>
      </c>
      <c r="H23" s="18">
        <v>620</v>
      </c>
      <c r="I23" s="18">
        <v>810</v>
      </c>
      <c r="J23" s="18">
        <f>I23*K23</f>
        <v>1620</v>
      </c>
      <c r="K23" s="12">
        <f t="shared" si="0"/>
        <v>2</v>
      </c>
      <c r="L23" s="12" t="s">
        <v>159</v>
      </c>
      <c r="M23" s="12">
        <v>2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87" customHeight="1">
      <c r="A24" s="12"/>
      <c r="B24" s="12" t="s">
        <v>183</v>
      </c>
      <c r="C24" s="12" t="s">
        <v>252</v>
      </c>
      <c r="D24" s="12" t="s">
        <v>236</v>
      </c>
      <c r="E24" s="12" t="s">
        <v>405</v>
      </c>
      <c r="F24" s="12" t="s">
        <v>335</v>
      </c>
      <c r="G24" s="18">
        <v>280</v>
      </c>
      <c r="H24" s="18">
        <v>280</v>
      </c>
      <c r="I24" s="18">
        <v>730</v>
      </c>
      <c r="J24" s="18">
        <f>I24*K24</f>
        <v>730</v>
      </c>
      <c r="K24" s="12">
        <f t="shared" si="0"/>
        <v>1</v>
      </c>
      <c r="L24" s="12" t="s">
        <v>159</v>
      </c>
      <c r="M24" s="12">
        <v>1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87" customHeight="1">
      <c r="A25" s="12"/>
      <c r="B25" s="12" t="s">
        <v>182</v>
      </c>
      <c r="C25" s="12" t="s">
        <v>252</v>
      </c>
      <c r="D25" s="12" t="s">
        <v>233</v>
      </c>
      <c r="E25" s="12" t="s">
        <v>405</v>
      </c>
      <c r="F25" s="12" t="s">
        <v>335</v>
      </c>
      <c r="G25" s="18">
        <v>280</v>
      </c>
      <c r="H25" s="18">
        <v>840</v>
      </c>
      <c r="I25" s="18">
        <v>730</v>
      </c>
      <c r="J25" s="18">
        <f>I25*K25</f>
        <v>2190</v>
      </c>
      <c r="K25" s="12">
        <f t="shared" si="0"/>
        <v>3</v>
      </c>
      <c r="L25" s="12" t="s">
        <v>159</v>
      </c>
      <c r="M25" s="12">
        <v>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87" customHeight="1">
      <c r="A26" s="12"/>
      <c r="B26" s="12" t="s">
        <v>184</v>
      </c>
      <c r="C26" s="12" t="s">
        <v>252</v>
      </c>
      <c r="D26" s="12" t="s">
        <v>237</v>
      </c>
      <c r="E26" s="12" t="s">
        <v>405</v>
      </c>
      <c r="F26" s="12" t="s">
        <v>335</v>
      </c>
      <c r="G26" s="18">
        <v>280</v>
      </c>
      <c r="H26" s="18">
        <v>560</v>
      </c>
      <c r="I26" s="18">
        <v>730</v>
      </c>
      <c r="J26" s="18">
        <f>I26*K26</f>
        <v>1460</v>
      </c>
      <c r="K26" s="12">
        <f t="shared" si="0"/>
        <v>2</v>
      </c>
      <c r="L26" s="12" t="s">
        <v>159</v>
      </c>
      <c r="M26" s="12">
        <v>2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87" customHeight="1">
      <c r="A27" s="12"/>
      <c r="B27" s="12" t="s">
        <v>253</v>
      </c>
      <c r="C27" s="12" t="s">
        <v>254</v>
      </c>
      <c r="D27" s="12" t="s">
        <v>235</v>
      </c>
      <c r="E27" s="12" t="s">
        <v>405</v>
      </c>
      <c r="F27" s="12" t="s">
        <v>335</v>
      </c>
      <c r="G27" s="18">
        <v>260</v>
      </c>
      <c r="H27" s="18">
        <v>520</v>
      </c>
      <c r="I27" s="18">
        <v>680</v>
      </c>
      <c r="J27" s="18">
        <f>I27*K27</f>
        <v>1360</v>
      </c>
      <c r="K27" s="12">
        <f t="shared" si="0"/>
        <v>2</v>
      </c>
      <c r="L27" s="12" t="s">
        <v>159</v>
      </c>
      <c r="M27" s="12">
        <v>2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87" customHeight="1">
      <c r="A28" s="12"/>
      <c r="B28" s="12" t="s">
        <v>255</v>
      </c>
      <c r="C28" s="12" t="s">
        <v>254</v>
      </c>
      <c r="D28" s="12" t="s">
        <v>236</v>
      </c>
      <c r="E28" s="12" t="s">
        <v>405</v>
      </c>
      <c r="F28" s="12" t="s">
        <v>335</v>
      </c>
      <c r="G28" s="18">
        <v>260</v>
      </c>
      <c r="H28" s="18">
        <v>520</v>
      </c>
      <c r="I28" s="18">
        <v>680</v>
      </c>
      <c r="J28" s="18">
        <f>I28*K28</f>
        <v>1360</v>
      </c>
      <c r="K28" s="12">
        <f t="shared" si="0"/>
        <v>2</v>
      </c>
      <c r="L28" s="12" t="s">
        <v>159</v>
      </c>
      <c r="M28" s="12">
        <v>2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87" customHeight="1">
      <c r="A29" s="12"/>
      <c r="B29" s="12" t="s">
        <v>256</v>
      </c>
      <c r="C29" s="12" t="s">
        <v>254</v>
      </c>
      <c r="D29" s="12" t="s">
        <v>233</v>
      </c>
      <c r="E29" s="12" t="s">
        <v>405</v>
      </c>
      <c r="F29" s="12" t="s">
        <v>335</v>
      </c>
      <c r="G29" s="18">
        <v>260</v>
      </c>
      <c r="H29" s="18">
        <v>260</v>
      </c>
      <c r="I29" s="18">
        <v>680</v>
      </c>
      <c r="J29" s="18">
        <f>I29*K29</f>
        <v>680</v>
      </c>
      <c r="K29" s="12">
        <f t="shared" si="0"/>
        <v>1</v>
      </c>
      <c r="L29" s="12" t="s">
        <v>159</v>
      </c>
      <c r="M29" s="12">
        <v>1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87" customHeight="1">
      <c r="A30" s="12"/>
      <c r="B30" s="12" t="s">
        <v>257</v>
      </c>
      <c r="C30" s="12" t="s">
        <v>254</v>
      </c>
      <c r="D30" s="12" t="s">
        <v>237</v>
      </c>
      <c r="E30" s="12" t="s">
        <v>405</v>
      </c>
      <c r="F30" s="12" t="s">
        <v>335</v>
      </c>
      <c r="G30" s="18">
        <v>260</v>
      </c>
      <c r="H30" s="18">
        <v>520</v>
      </c>
      <c r="I30" s="18">
        <v>680</v>
      </c>
      <c r="J30" s="18">
        <f>I30*K30</f>
        <v>1360</v>
      </c>
      <c r="K30" s="12">
        <f t="shared" si="0"/>
        <v>2</v>
      </c>
      <c r="L30" s="12" t="s">
        <v>159</v>
      </c>
      <c r="M30" s="12">
        <v>2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87" customHeight="1">
      <c r="A31" s="12"/>
      <c r="B31" s="12" t="s">
        <v>191</v>
      </c>
      <c r="C31" s="12" t="s">
        <v>258</v>
      </c>
      <c r="D31" s="12" t="s">
        <v>235</v>
      </c>
      <c r="E31" s="12" t="s">
        <v>405</v>
      </c>
      <c r="F31" s="12" t="s">
        <v>335</v>
      </c>
      <c r="G31" s="18">
        <v>320</v>
      </c>
      <c r="H31" s="18">
        <v>640</v>
      </c>
      <c r="I31" s="18">
        <v>830</v>
      </c>
      <c r="J31" s="18">
        <f>I31*K31</f>
        <v>1660</v>
      </c>
      <c r="K31" s="12">
        <f t="shared" si="0"/>
        <v>2</v>
      </c>
      <c r="L31" s="12" t="s">
        <v>159</v>
      </c>
      <c r="M31" s="12">
        <v>2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87" customHeight="1">
      <c r="A32" s="12"/>
      <c r="B32" s="12" t="s">
        <v>190</v>
      </c>
      <c r="C32" s="12" t="s">
        <v>258</v>
      </c>
      <c r="D32" s="12" t="s">
        <v>233</v>
      </c>
      <c r="E32" s="12" t="s">
        <v>405</v>
      </c>
      <c r="F32" s="12" t="s">
        <v>335</v>
      </c>
      <c r="G32" s="18">
        <v>320</v>
      </c>
      <c r="H32" s="18">
        <v>640</v>
      </c>
      <c r="I32" s="18">
        <v>830</v>
      </c>
      <c r="J32" s="18">
        <f>I32*K32</f>
        <v>1660</v>
      </c>
      <c r="K32" s="12">
        <f t="shared" si="0"/>
        <v>2</v>
      </c>
      <c r="L32" s="12" t="s">
        <v>159</v>
      </c>
      <c r="M32" s="12">
        <v>2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87" customHeight="1">
      <c r="A33" s="12"/>
      <c r="B33" s="12" t="s">
        <v>192</v>
      </c>
      <c r="C33" s="12" t="s">
        <v>271</v>
      </c>
      <c r="D33" s="12" t="s">
        <v>274</v>
      </c>
      <c r="E33" s="12" t="s">
        <v>405</v>
      </c>
      <c r="F33" s="12" t="s">
        <v>335</v>
      </c>
      <c r="G33" s="18">
        <v>250</v>
      </c>
      <c r="H33" s="18">
        <v>500</v>
      </c>
      <c r="I33" s="18">
        <v>650</v>
      </c>
      <c r="J33" s="18">
        <f>I33*K33</f>
        <v>1300</v>
      </c>
      <c r="K33" s="12">
        <f t="shared" si="0"/>
        <v>2</v>
      </c>
      <c r="L33" s="12" t="s">
        <v>159</v>
      </c>
      <c r="M33" s="12">
        <v>2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87" customHeight="1">
      <c r="A34" s="12"/>
      <c r="B34" s="12" t="s">
        <v>193</v>
      </c>
      <c r="C34" s="12" t="s">
        <v>275</v>
      </c>
      <c r="D34" s="12" t="s">
        <v>274</v>
      </c>
      <c r="E34" s="12" t="s">
        <v>405</v>
      </c>
      <c r="F34" s="12" t="s">
        <v>335</v>
      </c>
      <c r="G34" s="18">
        <v>270</v>
      </c>
      <c r="H34" s="18">
        <v>540</v>
      </c>
      <c r="I34" s="18">
        <v>700</v>
      </c>
      <c r="J34" s="18">
        <f>I34*K34</f>
        <v>1400</v>
      </c>
      <c r="K34" s="12">
        <f t="shared" si="0"/>
        <v>2</v>
      </c>
      <c r="L34" s="12" t="s">
        <v>159</v>
      </c>
      <c r="M34" s="12">
        <v>2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87" customHeight="1">
      <c r="A35" s="12"/>
      <c r="B35" s="12" t="s">
        <v>185</v>
      </c>
      <c r="C35" s="12" t="s">
        <v>286</v>
      </c>
      <c r="D35" s="12" t="s">
        <v>237</v>
      </c>
      <c r="E35" s="12" t="s">
        <v>405</v>
      </c>
      <c r="F35" s="12" t="s">
        <v>335</v>
      </c>
      <c r="G35" s="18">
        <v>300</v>
      </c>
      <c r="H35" s="18">
        <v>300</v>
      </c>
      <c r="I35" s="18">
        <v>780</v>
      </c>
      <c r="J35" s="18">
        <f>I35*K35</f>
        <v>780</v>
      </c>
      <c r="K35" s="12">
        <f t="shared" si="0"/>
        <v>1</v>
      </c>
      <c r="L35" s="12" t="s">
        <v>159</v>
      </c>
      <c r="M35" s="12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87" customHeight="1">
      <c r="A36" s="12"/>
      <c r="B36" s="12" t="s">
        <v>185</v>
      </c>
      <c r="C36" s="12" t="s">
        <v>286</v>
      </c>
      <c r="D36" s="12" t="s">
        <v>237</v>
      </c>
      <c r="E36" s="12" t="s">
        <v>405</v>
      </c>
      <c r="F36" s="12" t="s">
        <v>335</v>
      </c>
      <c r="G36" s="18">
        <v>300</v>
      </c>
      <c r="H36" s="18">
        <v>300</v>
      </c>
      <c r="I36" s="18">
        <v>780</v>
      </c>
      <c r="J36" s="18">
        <f>I36*K36</f>
        <v>780</v>
      </c>
      <c r="K36" s="12">
        <f t="shared" si="0"/>
        <v>1</v>
      </c>
      <c r="L36" s="12" t="s">
        <v>159</v>
      </c>
      <c r="M36" s="12">
        <v>1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87" customHeight="1">
      <c r="A37" s="12"/>
      <c r="B37" s="12" t="s">
        <v>186</v>
      </c>
      <c r="C37" s="12" t="s">
        <v>286</v>
      </c>
      <c r="D37" s="12" t="s">
        <v>234</v>
      </c>
      <c r="E37" s="12" t="s">
        <v>405</v>
      </c>
      <c r="F37" s="12" t="s">
        <v>335</v>
      </c>
      <c r="G37" s="18">
        <v>300</v>
      </c>
      <c r="H37" s="18">
        <v>300</v>
      </c>
      <c r="I37" s="18">
        <v>780</v>
      </c>
      <c r="J37" s="18">
        <f>I37*K37</f>
        <v>780</v>
      </c>
      <c r="K37" s="12">
        <f t="shared" si="0"/>
        <v>1</v>
      </c>
      <c r="L37" s="12" t="s">
        <v>159</v>
      </c>
      <c r="M37" s="12">
        <v>1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87" customHeight="1">
      <c r="A38" s="12"/>
      <c r="B38" s="12" t="s">
        <v>187</v>
      </c>
      <c r="C38" s="12" t="s">
        <v>286</v>
      </c>
      <c r="D38" s="12" t="s">
        <v>274</v>
      </c>
      <c r="E38" s="12" t="s">
        <v>405</v>
      </c>
      <c r="F38" s="12" t="s">
        <v>335</v>
      </c>
      <c r="G38" s="18">
        <v>300</v>
      </c>
      <c r="H38" s="18">
        <v>300</v>
      </c>
      <c r="I38" s="18">
        <v>780</v>
      </c>
      <c r="J38" s="18">
        <f>I38*K38</f>
        <v>780</v>
      </c>
      <c r="K38" s="12">
        <f t="shared" si="0"/>
        <v>1</v>
      </c>
      <c r="L38" s="12" t="s">
        <v>159</v>
      </c>
      <c r="M38" s="12">
        <v>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87" customHeight="1">
      <c r="A39" s="12"/>
      <c r="B39" s="12" t="s">
        <v>187</v>
      </c>
      <c r="C39" s="12" t="s">
        <v>286</v>
      </c>
      <c r="D39" s="12" t="s">
        <v>274</v>
      </c>
      <c r="E39" s="12" t="s">
        <v>405</v>
      </c>
      <c r="F39" s="12" t="s">
        <v>335</v>
      </c>
      <c r="G39" s="18">
        <v>300</v>
      </c>
      <c r="H39" s="18">
        <v>300</v>
      </c>
      <c r="I39" s="18">
        <v>780</v>
      </c>
      <c r="J39" s="18">
        <f>I39*K39</f>
        <v>780</v>
      </c>
      <c r="K39" s="12">
        <f t="shared" si="0"/>
        <v>1</v>
      </c>
      <c r="L39" s="12" t="s">
        <v>159</v>
      </c>
      <c r="M39" s="12">
        <v>1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87" customHeight="1">
      <c r="A40" s="12"/>
      <c r="B40" s="12" t="s">
        <v>195</v>
      </c>
      <c r="C40" s="12" t="s">
        <v>286</v>
      </c>
      <c r="D40" s="12" t="s">
        <v>235</v>
      </c>
      <c r="E40" s="12" t="s">
        <v>405</v>
      </c>
      <c r="F40" s="12" t="s">
        <v>335</v>
      </c>
      <c r="G40" s="18">
        <v>230</v>
      </c>
      <c r="H40" s="18">
        <v>690</v>
      </c>
      <c r="I40" s="18">
        <v>600</v>
      </c>
      <c r="J40" s="18">
        <f>I40*K40</f>
        <v>1800</v>
      </c>
      <c r="K40" s="12">
        <f t="shared" si="0"/>
        <v>3</v>
      </c>
      <c r="L40" s="12" t="s">
        <v>159</v>
      </c>
      <c r="M40" s="12">
        <v>3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87" customHeight="1">
      <c r="A41" s="12"/>
      <c r="B41" s="12" t="s">
        <v>188</v>
      </c>
      <c r="C41" s="12" t="s">
        <v>286</v>
      </c>
      <c r="D41" s="12" t="s">
        <v>233</v>
      </c>
      <c r="E41" s="12" t="s">
        <v>405</v>
      </c>
      <c r="F41" s="12" t="s">
        <v>335</v>
      </c>
      <c r="G41" s="18">
        <v>230</v>
      </c>
      <c r="H41" s="18">
        <v>230</v>
      </c>
      <c r="I41" s="18">
        <v>600</v>
      </c>
      <c r="J41" s="18">
        <f>I41*K41</f>
        <v>600</v>
      </c>
      <c r="K41" s="12">
        <f t="shared" si="0"/>
        <v>1</v>
      </c>
      <c r="L41" s="12" t="s">
        <v>159</v>
      </c>
      <c r="M41" s="12">
        <v>1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87" customHeight="1">
      <c r="A42" s="12"/>
      <c r="B42" s="12" t="s">
        <v>188</v>
      </c>
      <c r="C42" s="12" t="s">
        <v>286</v>
      </c>
      <c r="D42" s="12" t="s">
        <v>233</v>
      </c>
      <c r="E42" s="12" t="s">
        <v>405</v>
      </c>
      <c r="F42" s="12" t="s">
        <v>335</v>
      </c>
      <c r="G42" s="18">
        <v>230</v>
      </c>
      <c r="H42" s="18">
        <v>460</v>
      </c>
      <c r="I42" s="18">
        <v>600</v>
      </c>
      <c r="J42" s="18">
        <f>I42*K42</f>
        <v>1200</v>
      </c>
      <c r="K42" s="12">
        <f t="shared" si="0"/>
        <v>2</v>
      </c>
      <c r="L42" s="12" t="s">
        <v>159</v>
      </c>
      <c r="M42" s="12">
        <v>2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87" customHeight="1">
      <c r="A43" s="12"/>
      <c r="B43" s="12" t="s">
        <v>194</v>
      </c>
      <c r="C43" s="12" t="s">
        <v>286</v>
      </c>
      <c r="D43" s="12" t="s">
        <v>237</v>
      </c>
      <c r="E43" s="12" t="s">
        <v>405</v>
      </c>
      <c r="F43" s="12" t="s">
        <v>335</v>
      </c>
      <c r="G43" s="18">
        <v>230</v>
      </c>
      <c r="H43" s="18">
        <v>690</v>
      </c>
      <c r="I43" s="18">
        <v>600</v>
      </c>
      <c r="J43" s="18">
        <f>I43*K43</f>
        <v>1800</v>
      </c>
      <c r="K43" s="12">
        <f t="shared" si="0"/>
        <v>3</v>
      </c>
      <c r="L43" s="12" t="s">
        <v>159</v>
      </c>
      <c r="M43" s="12">
        <v>3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87" customHeight="1">
      <c r="A44" s="12"/>
      <c r="B44" s="12" t="s">
        <v>189</v>
      </c>
      <c r="C44" s="12" t="s">
        <v>286</v>
      </c>
      <c r="D44" s="12" t="s">
        <v>277</v>
      </c>
      <c r="E44" s="12" t="s">
        <v>405</v>
      </c>
      <c r="F44" s="12" t="s">
        <v>335</v>
      </c>
      <c r="G44" s="18">
        <v>230</v>
      </c>
      <c r="H44" s="18">
        <v>230</v>
      </c>
      <c r="I44" s="18">
        <v>600</v>
      </c>
      <c r="J44" s="18">
        <f>I44*K44</f>
        <v>600</v>
      </c>
      <c r="K44" s="12">
        <f t="shared" si="0"/>
        <v>1</v>
      </c>
      <c r="L44" s="12" t="s">
        <v>159</v>
      </c>
      <c r="M44" s="12">
        <v>1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87" customHeight="1">
      <c r="A45" s="12"/>
      <c r="B45" s="12" t="s">
        <v>221</v>
      </c>
      <c r="C45" s="12" t="s">
        <v>288</v>
      </c>
      <c r="D45" s="12" t="s">
        <v>234</v>
      </c>
      <c r="E45" s="12" t="s">
        <v>404</v>
      </c>
      <c r="F45" s="12" t="s">
        <v>335</v>
      </c>
      <c r="G45" s="18">
        <v>180</v>
      </c>
      <c r="H45" s="18">
        <v>180</v>
      </c>
      <c r="I45" s="18">
        <v>470</v>
      </c>
      <c r="J45" s="18">
        <f>I45*K45</f>
        <v>470</v>
      </c>
      <c r="K45" s="12">
        <f t="shared" si="0"/>
        <v>1</v>
      </c>
      <c r="L45" s="12" t="s">
        <v>12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>
        <v>1</v>
      </c>
      <c r="AB45" s="12"/>
      <c r="AC45" s="12"/>
      <c r="AD45" s="12"/>
      <c r="AE45" s="12"/>
    </row>
    <row r="46" spans="1:31" ht="87" customHeight="1">
      <c r="A46" s="12"/>
      <c r="B46" s="12" t="s">
        <v>224</v>
      </c>
      <c r="C46" s="12" t="s">
        <v>288</v>
      </c>
      <c r="D46" s="12" t="s">
        <v>237</v>
      </c>
      <c r="E46" s="12" t="s">
        <v>404</v>
      </c>
      <c r="F46" s="12" t="s">
        <v>335</v>
      </c>
      <c r="G46" s="18">
        <v>210</v>
      </c>
      <c r="H46" s="18">
        <v>840</v>
      </c>
      <c r="I46" s="18">
        <v>550</v>
      </c>
      <c r="J46" s="18">
        <f>I46*K46</f>
        <v>2200</v>
      </c>
      <c r="K46" s="12">
        <f t="shared" si="0"/>
        <v>4</v>
      </c>
      <c r="L46" s="12" t="s">
        <v>12</v>
      </c>
      <c r="M46" s="12"/>
      <c r="N46" s="12"/>
      <c r="O46" s="12"/>
      <c r="P46" s="12"/>
      <c r="Q46" s="12"/>
      <c r="R46" s="12"/>
      <c r="S46" s="12">
        <v>1</v>
      </c>
      <c r="T46" s="12"/>
      <c r="U46" s="12">
        <v>1</v>
      </c>
      <c r="V46" s="12"/>
      <c r="W46" s="12"/>
      <c r="X46" s="12"/>
      <c r="Y46" s="12">
        <v>1</v>
      </c>
      <c r="Z46" s="12"/>
      <c r="AA46" s="12">
        <v>1</v>
      </c>
      <c r="AB46" s="12"/>
      <c r="AC46" s="12"/>
      <c r="AD46" s="12"/>
      <c r="AE46" s="12"/>
    </row>
    <row r="47" spans="1:31" ht="87" customHeight="1">
      <c r="A47" s="12"/>
      <c r="B47" s="12" t="s">
        <v>225</v>
      </c>
      <c r="C47" s="12" t="s">
        <v>288</v>
      </c>
      <c r="D47" s="12" t="s">
        <v>239</v>
      </c>
      <c r="E47" s="12" t="s">
        <v>404</v>
      </c>
      <c r="F47" s="12" t="s">
        <v>335</v>
      </c>
      <c r="G47" s="18">
        <v>210</v>
      </c>
      <c r="H47" s="18">
        <v>840</v>
      </c>
      <c r="I47" s="18">
        <v>550</v>
      </c>
      <c r="J47" s="18">
        <f>I47*K47</f>
        <v>2200</v>
      </c>
      <c r="K47" s="12">
        <f t="shared" si="0"/>
        <v>4</v>
      </c>
      <c r="L47" s="12" t="s">
        <v>12</v>
      </c>
      <c r="M47" s="12"/>
      <c r="N47" s="12"/>
      <c r="O47" s="12"/>
      <c r="P47" s="12"/>
      <c r="Q47" s="12">
        <v>1</v>
      </c>
      <c r="R47" s="12"/>
      <c r="S47" s="12"/>
      <c r="T47" s="12"/>
      <c r="U47" s="12">
        <v>1</v>
      </c>
      <c r="V47" s="12"/>
      <c r="W47" s="12"/>
      <c r="X47" s="12"/>
      <c r="Y47" s="12">
        <v>1</v>
      </c>
      <c r="Z47" s="12"/>
      <c r="AA47" s="12">
        <v>1</v>
      </c>
      <c r="AB47" s="12"/>
      <c r="AC47" s="12"/>
      <c r="AD47" s="12"/>
      <c r="AE47" s="12"/>
    </row>
    <row r="48" spans="1:31" ht="87" customHeight="1">
      <c r="A48" s="12"/>
      <c r="B48" s="12" t="s">
        <v>290</v>
      </c>
      <c r="C48" s="12" t="s">
        <v>291</v>
      </c>
      <c r="D48" s="12" t="s">
        <v>233</v>
      </c>
      <c r="E48" s="12" t="s">
        <v>404</v>
      </c>
      <c r="F48" s="12" t="s">
        <v>335</v>
      </c>
      <c r="G48" s="18">
        <v>260</v>
      </c>
      <c r="H48" s="18">
        <v>260</v>
      </c>
      <c r="I48" s="18">
        <v>680</v>
      </c>
      <c r="J48" s="18">
        <f>I48*K48</f>
        <v>680</v>
      </c>
      <c r="K48" s="12">
        <f t="shared" si="0"/>
        <v>1</v>
      </c>
      <c r="L48" s="12" t="s">
        <v>12</v>
      </c>
      <c r="M48" s="12"/>
      <c r="N48" s="12"/>
      <c r="O48" s="12"/>
      <c r="P48" s="12"/>
      <c r="Q48" s="12">
        <v>1</v>
      </c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87" customHeight="1">
      <c r="A49" s="12"/>
      <c r="B49" s="12" t="s">
        <v>292</v>
      </c>
      <c r="C49" s="12" t="s">
        <v>291</v>
      </c>
      <c r="D49" s="12" t="s">
        <v>237</v>
      </c>
      <c r="E49" s="12" t="s">
        <v>404</v>
      </c>
      <c r="F49" s="12" t="s">
        <v>335</v>
      </c>
      <c r="G49" s="18">
        <v>260</v>
      </c>
      <c r="H49" s="18">
        <v>1300</v>
      </c>
      <c r="I49" s="18">
        <v>680</v>
      </c>
      <c r="J49" s="18">
        <f>I49*K49</f>
        <v>3400</v>
      </c>
      <c r="K49" s="12">
        <f t="shared" si="0"/>
        <v>5</v>
      </c>
      <c r="L49" s="12" t="s">
        <v>12</v>
      </c>
      <c r="M49" s="12"/>
      <c r="N49" s="12"/>
      <c r="O49" s="12"/>
      <c r="P49" s="12"/>
      <c r="Q49" s="12"/>
      <c r="R49" s="12"/>
      <c r="S49" s="12"/>
      <c r="T49" s="12"/>
      <c r="U49" s="12">
        <v>1</v>
      </c>
      <c r="V49" s="12">
        <v>1</v>
      </c>
      <c r="W49" s="12">
        <v>1</v>
      </c>
      <c r="X49" s="12"/>
      <c r="Y49" s="12">
        <v>1</v>
      </c>
      <c r="Z49" s="12"/>
      <c r="AA49" s="12">
        <v>1</v>
      </c>
      <c r="AB49" s="12"/>
      <c r="AC49" s="12"/>
      <c r="AD49" s="12"/>
      <c r="AE49" s="12"/>
    </row>
    <row r="50" spans="1:31" ht="87" customHeight="1">
      <c r="A50" s="12"/>
      <c r="B50" s="12" t="s">
        <v>222</v>
      </c>
      <c r="C50" s="12" t="s">
        <v>293</v>
      </c>
      <c r="D50" s="12" t="s">
        <v>233</v>
      </c>
      <c r="E50" s="12" t="s">
        <v>404</v>
      </c>
      <c r="F50" s="12" t="s">
        <v>335</v>
      </c>
      <c r="G50" s="18">
        <v>380</v>
      </c>
      <c r="H50" s="18">
        <v>2660</v>
      </c>
      <c r="I50" s="18">
        <v>990</v>
      </c>
      <c r="J50" s="18">
        <f>I50*K50</f>
        <v>6930</v>
      </c>
      <c r="K50" s="12">
        <f t="shared" si="0"/>
        <v>7</v>
      </c>
      <c r="L50" s="12" t="s">
        <v>12</v>
      </c>
      <c r="M50" s="12"/>
      <c r="N50" s="12"/>
      <c r="O50" s="12"/>
      <c r="P50" s="12"/>
      <c r="Q50" s="12">
        <v>1</v>
      </c>
      <c r="R50" s="12"/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/>
      <c r="Y50" s="12">
        <v>1</v>
      </c>
      <c r="Z50" s="12"/>
      <c r="AA50" s="12"/>
      <c r="AB50" s="12"/>
      <c r="AC50" s="12"/>
      <c r="AD50" s="12"/>
      <c r="AE50" s="12"/>
    </row>
    <row r="51" spans="1:31" ht="87" customHeight="1">
      <c r="A51" s="12"/>
      <c r="B51" s="12" t="s">
        <v>294</v>
      </c>
      <c r="C51" s="12" t="s">
        <v>293</v>
      </c>
      <c r="D51" s="12" t="s">
        <v>241</v>
      </c>
      <c r="E51" s="12" t="s">
        <v>404</v>
      </c>
      <c r="F51" s="12" t="s">
        <v>335</v>
      </c>
      <c r="G51" s="18">
        <v>380</v>
      </c>
      <c r="H51" s="18">
        <v>380</v>
      </c>
      <c r="I51" s="18">
        <v>990</v>
      </c>
      <c r="J51" s="18">
        <f>I51*K51</f>
        <v>990</v>
      </c>
      <c r="K51" s="12">
        <f t="shared" si="0"/>
        <v>1</v>
      </c>
      <c r="L51" s="12" t="s">
        <v>12</v>
      </c>
      <c r="M51" s="12"/>
      <c r="N51" s="12"/>
      <c r="O51" s="12"/>
      <c r="P51" s="12"/>
      <c r="Q51" s="12"/>
      <c r="R51" s="12"/>
      <c r="S51" s="12">
        <v>1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87" customHeight="1">
      <c r="A52" s="12"/>
      <c r="B52" s="12" t="s">
        <v>219</v>
      </c>
      <c r="C52" s="12" t="s">
        <v>295</v>
      </c>
      <c r="D52" s="12" t="s">
        <v>233</v>
      </c>
      <c r="E52" s="12" t="s">
        <v>404</v>
      </c>
      <c r="F52" s="12" t="s">
        <v>335</v>
      </c>
      <c r="G52" s="18">
        <v>390</v>
      </c>
      <c r="H52" s="18">
        <v>2340</v>
      </c>
      <c r="I52" s="18">
        <v>1010</v>
      </c>
      <c r="J52" s="18">
        <f>I52*K52</f>
        <v>6060</v>
      </c>
      <c r="K52" s="12">
        <f t="shared" si="0"/>
        <v>6</v>
      </c>
      <c r="L52" s="12" t="s">
        <v>12</v>
      </c>
      <c r="M52" s="12"/>
      <c r="N52" s="12"/>
      <c r="O52" s="12"/>
      <c r="P52" s="12"/>
      <c r="Q52" s="12">
        <v>1</v>
      </c>
      <c r="R52" s="12"/>
      <c r="S52" s="12">
        <v>1</v>
      </c>
      <c r="T52" s="12"/>
      <c r="U52" s="12">
        <v>1</v>
      </c>
      <c r="V52" s="12"/>
      <c r="W52" s="12">
        <v>1</v>
      </c>
      <c r="X52" s="12"/>
      <c r="Y52" s="12">
        <v>1</v>
      </c>
      <c r="Z52" s="12"/>
      <c r="AA52" s="12">
        <v>1</v>
      </c>
      <c r="AB52" s="12"/>
      <c r="AC52" s="12"/>
      <c r="AD52" s="12"/>
      <c r="AE52" s="12"/>
    </row>
    <row r="53" spans="1:31" ht="87" customHeight="1">
      <c r="A53" s="12"/>
      <c r="B53" s="12" t="s">
        <v>197</v>
      </c>
      <c r="C53" s="12" t="s">
        <v>298</v>
      </c>
      <c r="D53" s="12" t="s">
        <v>235</v>
      </c>
      <c r="E53" s="12" t="s">
        <v>404</v>
      </c>
      <c r="F53" s="12" t="s">
        <v>335</v>
      </c>
      <c r="G53" s="18">
        <v>270</v>
      </c>
      <c r="H53" s="18">
        <v>1890</v>
      </c>
      <c r="I53" s="18">
        <v>700</v>
      </c>
      <c r="J53" s="18">
        <f>I53*K53</f>
        <v>4900</v>
      </c>
      <c r="K53" s="12">
        <f t="shared" si="0"/>
        <v>7</v>
      </c>
      <c r="L53" s="12" t="s">
        <v>12</v>
      </c>
      <c r="M53" s="12"/>
      <c r="N53" s="12"/>
      <c r="O53" s="12"/>
      <c r="P53" s="12"/>
      <c r="Q53" s="12"/>
      <c r="R53" s="12"/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/>
      <c r="Y53" s="12">
        <v>1</v>
      </c>
      <c r="Z53" s="12"/>
      <c r="AA53" s="12">
        <v>1</v>
      </c>
      <c r="AB53" s="12"/>
      <c r="AC53" s="12"/>
      <c r="AD53" s="12"/>
      <c r="AE53" s="12"/>
    </row>
    <row r="54" spans="1:31" ht="87" customHeight="1">
      <c r="A54" s="12"/>
      <c r="B54" s="12" t="s">
        <v>198</v>
      </c>
      <c r="C54" s="12" t="s">
        <v>295</v>
      </c>
      <c r="D54" s="12" t="s">
        <v>233</v>
      </c>
      <c r="E54" s="12" t="s">
        <v>404</v>
      </c>
      <c r="F54" s="12" t="s">
        <v>335</v>
      </c>
      <c r="G54" s="18">
        <v>280</v>
      </c>
      <c r="H54" s="18">
        <v>1680</v>
      </c>
      <c r="I54" s="18">
        <v>730</v>
      </c>
      <c r="J54" s="18">
        <f>I54*K54</f>
        <v>4380</v>
      </c>
      <c r="K54" s="12">
        <f t="shared" si="0"/>
        <v>6</v>
      </c>
      <c r="L54" s="12" t="s">
        <v>12</v>
      </c>
      <c r="M54" s="12"/>
      <c r="N54" s="12"/>
      <c r="O54" s="12"/>
      <c r="P54" s="12"/>
      <c r="Q54" s="12"/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/>
      <c r="X54" s="12"/>
      <c r="Y54" s="12"/>
      <c r="Z54" s="12"/>
      <c r="AA54" s="12">
        <v>1</v>
      </c>
      <c r="AB54" s="12"/>
      <c r="AC54" s="12"/>
      <c r="AD54" s="12"/>
      <c r="AE54" s="12"/>
    </row>
    <row r="55" spans="1:31" ht="87" customHeight="1">
      <c r="A55" s="12"/>
      <c r="B55" s="12" t="s">
        <v>199</v>
      </c>
      <c r="C55" s="12" t="s">
        <v>295</v>
      </c>
      <c r="D55" s="12" t="s">
        <v>277</v>
      </c>
      <c r="E55" s="12" t="s">
        <v>404</v>
      </c>
      <c r="F55" s="12" t="s">
        <v>335</v>
      </c>
      <c r="G55" s="18">
        <v>280</v>
      </c>
      <c r="H55" s="18">
        <v>1400</v>
      </c>
      <c r="I55" s="18">
        <v>730</v>
      </c>
      <c r="J55" s="18">
        <f>I55*K55</f>
        <v>3650</v>
      </c>
      <c r="K55" s="12">
        <f t="shared" si="0"/>
        <v>5</v>
      </c>
      <c r="L55" s="12" t="s">
        <v>12</v>
      </c>
      <c r="M55" s="12"/>
      <c r="N55" s="12"/>
      <c r="O55" s="12"/>
      <c r="P55" s="12"/>
      <c r="Q55" s="12"/>
      <c r="R55" s="12"/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/>
      <c r="Y55" s="12"/>
      <c r="Z55" s="12"/>
      <c r="AA55" s="12"/>
      <c r="AB55" s="12"/>
      <c r="AC55" s="12"/>
      <c r="AD55" s="12"/>
      <c r="AE55" s="12"/>
    </row>
    <row r="56" spans="1:31" ht="87" customHeight="1">
      <c r="A56" s="12"/>
      <c r="B56" s="12" t="s">
        <v>227</v>
      </c>
      <c r="C56" s="12" t="s">
        <v>288</v>
      </c>
      <c r="D56" s="12" t="s">
        <v>235</v>
      </c>
      <c r="E56" s="12" t="s">
        <v>404</v>
      </c>
      <c r="F56" s="12" t="s">
        <v>335</v>
      </c>
      <c r="G56" s="18">
        <v>210</v>
      </c>
      <c r="H56" s="18">
        <v>1260</v>
      </c>
      <c r="I56" s="18">
        <v>550</v>
      </c>
      <c r="J56" s="18">
        <f>I56*K56</f>
        <v>3300</v>
      </c>
      <c r="K56" s="12">
        <f t="shared" si="0"/>
        <v>6</v>
      </c>
      <c r="L56" s="12" t="s">
        <v>12</v>
      </c>
      <c r="M56" s="12"/>
      <c r="N56" s="12"/>
      <c r="O56" s="12"/>
      <c r="P56" s="12"/>
      <c r="Q56" s="12">
        <v>1</v>
      </c>
      <c r="R56" s="12"/>
      <c r="S56" s="12">
        <v>1</v>
      </c>
      <c r="T56" s="12"/>
      <c r="U56" s="12">
        <v>1</v>
      </c>
      <c r="V56" s="12">
        <v>1</v>
      </c>
      <c r="W56" s="12"/>
      <c r="X56" s="12"/>
      <c r="Y56" s="12">
        <v>1</v>
      </c>
      <c r="Z56" s="12"/>
      <c r="AA56" s="12">
        <v>1</v>
      </c>
      <c r="AB56" s="12"/>
      <c r="AC56" s="12"/>
      <c r="AD56" s="12"/>
      <c r="AE56" s="12"/>
    </row>
    <row r="57" spans="1:31" ht="87" customHeight="1">
      <c r="A57" s="12"/>
      <c r="B57" s="12" t="s">
        <v>223</v>
      </c>
      <c r="C57" s="12" t="s">
        <v>288</v>
      </c>
      <c r="D57" s="12" t="s">
        <v>233</v>
      </c>
      <c r="E57" s="12" t="s">
        <v>404</v>
      </c>
      <c r="F57" s="12" t="s">
        <v>335</v>
      </c>
      <c r="G57" s="18">
        <v>210</v>
      </c>
      <c r="H57" s="18">
        <v>630</v>
      </c>
      <c r="I57" s="18">
        <v>550</v>
      </c>
      <c r="J57" s="18">
        <f>I57*K57</f>
        <v>1650</v>
      </c>
      <c r="K57" s="12">
        <f t="shared" si="0"/>
        <v>3</v>
      </c>
      <c r="L57" s="12" t="s">
        <v>12</v>
      </c>
      <c r="M57" s="12"/>
      <c r="N57" s="12"/>
      <c r="O57" s="12"/>
      <c r="P57" s="12"/>
      <c r="Q57" s="12">
        <v>1</v>
      </c>
      <c r="R57" s="12"/>
      <c r="S57" s="12"/>
      <c r="T57" s="12"/>
      <c r="U57" s="12"/>
      <c r="V57" s="12">
        <v>1</v>
      </c>
      <c r="W57" s="12"/>
      <c r="X57" s="12"/>
      <c r="Y57" s="12"/>
      <c r="Z57" s="12"/>
      <c r="AA57" s="12">
        <v>1</v>
      </c>
      <c r="AB57" s="12"/>
      <c r="AC57" s="12"/>
      <c r="AD57" s="12"/>
      <c r="AE57" s="12"/>
    </row>
    <row r="58" spans="1:31" ht="87" customHeight="1">
      <c r="A58" s="12"/>
      <c r="B58" s="12" t="s">
        <v>301</v>
      </c>
      <c r="C58" s="12" t="s">
        <v>288</v>
      </c>
      <c r="D58" s="12" t="s">
        <v>246</v>
      </c>
      <c r="E58" s="12" t="s">
        <v>404</v>
      </c>
      <c r="F58" s="12" t="s">
        <v>335</v>
      </c>
      <c r="G58" s="18">
        <v>190</v>
      </c>
      <c r="H58" s="18">
        <v>570</v>
      </c>
      <c r="I58" s="18">
        <v>490</v>
      </c>
      <c r="J58" s="18">
        <f>I58*K58</f>
        <v>1470</v>
      </c>
      <c r="K58" s="12">
        <f t="shared" si="0"/>
        <v>3</v>
      </c>
      <c r="L58" s="12" t="s">
        <v>12</v>
      </c>
      <c r="M58" s="12"/>
      <c r="N58" s="12"/>
      <c r="O58" s="12"/>
      <c r="P58" s="12"/>
      <c r="Q58" s="12">
        <v>1</v>
      </c>
      <c r="R58" s="12"/>
      <c r="S58" s="12"/>
      <c r="T58" s="12"/>
      <c r="U58" s="12"/>
      <c r="V58" s="12"/>
      <c r="W58" s="12">
        <v>1</v>
      </c>
      <c r="X58" s="12"/>
      <c r="Y58" s="12">
        <v>1</v>
      </c>
      <c r="Z58" s="12"/>
      <c r="AA58" s="12"/>
      <c r="AB58" s="12"/>
      <c r="AC58" s="12"/>
      <c r="AD58" s="12"/>
      <c r="AE58" s="12"/>
    </row>
    <row r="59" spans="1:31" ht="87" customHeight="1">
      <c r="A59" s="12"/>
      <c r="B59" s="12" t="s">
        <v>218</v>
      </c>
      <c r="C59" s="12" t="s">
        <v>288</v>
      </c>
      <c r="D59" s="12" t="s">
        <v>235</v>
      </c>
      <c r="E59" s="12" t="s">
        <v>404</v>
      </c>
      <c r="F59" s="12" t="s">
        <v>335</v>
      </c>
      <c r="G59" s="18">
        <v>210</v>
      </c>
      <c r="H59" s="18">
        <v>630</v>
      </c>
      <c r="I59" s="18">
        <v>550</v>
      </c>
      <c r="J59" s="18">
        <f>I59*K59</f>
        <v>1650</v>
      </c>
      <c r="K59" s="12">
        <f t="shared" si="0"/>
        <v>3</v>
      </c>
      <c r="L59" s="12" t="s">
        <v>12</v>
      </c>
      <c r="M59" s="12"/>
      <c r="N59" s="12"/>
      <c r="O59" s="12"/>
      <c r="P59" s="12"/>
      <c r="Q59" s="12">
        <v>1</v>
      </c>
      <c r="R59" s="12"/>
      <c r="S59" s="12">
        <v>1</v>
      </c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87" customHeight="1">
      <c r="A60" s="12"/>
      <c r="B60" s="12" t="s">
        <v>220</v>
      </c>
      <c r="C60" s="12" t="s">
        <v>288</v>
      </c>
      <c r="D60" s="12" t="s">
        <v>233</v>
      </c>
      <c r="E60" s="12" t="s">
        <v>404</v>
      </c>
      <c r="F60" s="12" t="s">
        <v>335</v>
      </c>
      <c r="G60" s="18">
        <v>210</v>
      </c>
      <c r="H60" s="18">
        <v>1050</v>
      </c>
      <c r="I60" s="18">
        <v>550</v>
      </c>
      <c r="J60" s="18">
        <f>I60*K60</f>
        <v>2750</v>
      </c>
      <c r="K60" s="12">
        <f t="shared" si="0"/>
        <v>5</v>
      </c>
      <c r="L60" s="12" t="s">
        <v>12</v>
      </c>
      <c r="M60" s="12"/>
      <c r="N60" s="12"/>
      <c r="O60" s="12"/>
      <c r="P60" s="12"/>
      <c r="Q60" s="12"/>
      <c r="R60" s="12"/>
      <c r="S60" s="12"/>
      <c r="T60" s="12">
        <v>1</v>
      </c>
      <c r="U60" s="12">
        <v>1</v>
      </c>
      <c r="V60" s="12">
        <v>1</v>
      </c>
      <c r="W60" s="12"/>
      <c r="X60" s="12"/>
      <c r="Y60" s="12">
        <v>1</v>
      </c>
      <c r="Z60" s="12"/>
      <c r="AA60" s="12">
        <v>1</v>
      </c>
      <c r="AB60" s="12"/>
      <c r="AC60" s="12"/>
      <c r="AD60" s="12"/>
      <c r="AE60" s="12"/>
    </row>
    <row r="61" spans="1:31" ht="87" customHeight="1">
      <c r="A61" s="12"/>
      <c r="B61" s="12" t="s">
        <v>220</v>
      </c>
      <c r="C61" s="12" t="s">
        <v>288</v>
      </c>
      <c r="D61" s="12" t="s">
        <v>233</v>
      </c>
      <c r="E61" s="12" t="s">
        <v>404</v>
      </c>
      <c r="F61" s="12" t="s">
        <v>335</v>
      </c>
      <c r="G61" s="18">
        <v>210</v>
      </c>
      <c r="H61" s="18">
        <v>1470</v>
      </c>
      <c r="I61" s="18">
        <v>550</v>
      </c>
      <c r="J61" s="18">
        <f>I61*K61</f>
        <v>3850</v>
      </c>
      <c r="K61" s="12">
        <f t="shared" si="0"/>
        <v>7</v>
      </c>
      <c r="L61" s="12" t="s">
        <v>12</v>
      </c>
      <c r="M61" s="12"/>
      <c r="N61" s="12"/>
      <c r="O61" s="12"/>
      <c r="P61" s="12"/>
      <c r="Q61" s="12">
        <v>1</v>
      </c>
      <c r="R61" s="12"/>
      <c r="S61" s="12">
        <v>1</v>
      </c>
      <c r="T61" s="12">
        <v>1</v>
      </c>
      <c r="U61" s="12">
        <v>1</v>
      </c>
      <c r="V61" s="12">
        <v>1</v>
      </c>
      <c r="W61" s="12"/>
      <c r="X61" s="12"/>
      <c r="Y61" s="12">
        <v>1</v>
      </c>
      <c r="Z61" s="12"/>
      <c r="AA61" s="12">
        <v>1</v>
      </c>
      <c r="AB61" s="12"/>
      <c r="AC61" s="12"/>
      <c r="AD61" s="12"/>
      <c r="AE61" s="12"/>
    </row>
    <row r="62" spans="1:31" ht="87" customHeight="1">
      <c r="A62" s="12"/>
      <c r="B62" s="12" t="s">
        <v>196</v>
      </c>
      <c r="C62" s="12" t="s">
        <v>296</v>
      </c>
      <c r="D62" s="12" t="s">
        <v>237</v>
      </c>
      <c r="E62" s="12" t="s">
        <v>404</v>
      </c>
      <c r="F62" s="12" t="s">
        <v>335</v>
      </c>
      <c r="G62" s="18">
        <v>170</v>
      </c>
      <c r="H62" s="18">
        <v>850</v>
      </c>
      <c r="I62" s="18">
        <v>440</v>
      </c>
      <c r="J62" s="18">
        <f>I62*K62</f>
        <v>2200</v>
      </c>
      <c r="K62" s="12">
        <f t="shared" si="0"/>
        <v>5</v>
      </c>
      <c r="L62" s="12" t="s">
        <v>12</v>
      </c>
      <c r="M62" s="12"/>
      <c r="N62" s="12"/>
      <c r="O62" s="12"/>
      <c r="P62" s="12"/>
      <c r="Q62" s="12">
        <v>1</v>
      </c>
      <c r="R62" s="12"/>
      <c r="S62" s="12"/>
      <c r="T62" s="12"/>
      <c r="U62" s="12">
        <v>1</v>
      </c>
      <c r="V62" s="12"/>
      <c r="W62" s="12">
        <v>1</v>
      </c>
      <c r="X62" s="12"/>
      <c r="Y62" s="12">
        <v>1</v>
      </c>
      <c r="Z62" s="12"/>
      <c r="AA62" s="12">
        <v>1</v>
      </c>
      <c r="AB62" s="12"/>
      <c r="AC62" s="12"/>
      <c r="AD62" s="12"/>
      <c r="AE62" s="12"/>
    </row>
    <row r="63" spans="1:31" ht="87" customHeight="1">
      <c r="A63" s="12"/>
      <c r="B63" s="12" t="s">
        <v>303</v>
      </c>
      <c r="C63" s="12" t="s">
        <v>304</v>
      </c>
      <c r="D63" s="12" t="s">
        <v>233</v>
      </c>
      <c r="E63" s="12" t="s">
        <v>404</v>
      </c>
      <c r="F63" s="12" t="s">
        <v>335</v>
      </c>
      <c r="G63" s="18">
        <v>220</v>
      </c>
      <c r="H63" s="18">
        <v>880</v>
      </c>
      <c r="I63" s="18">
        <v>570</v>
      </c>
      <c r="J63" s="18">
        <f>I63*K63</f>
        <v>2280</v>
      </c>
      <c r="K63" s="12">
        <f t="shared" si="0"/>
        <v>4</v>
      </c>
      <c r="L63" s="12" t="s">
        <v>12</v>
      </c>
      <c r="M63" s="12"/>
      <c r="N63" s="12"/>
      <c r="O63" s="12"/>
      <c r="P63" s="12"/>
      <c r="Q63" s="12">
        <v>1</v>
      </c>
      <c r="R63" s="12"/>
      <c r="S63" s="12"/>
      <c r="T63" s="12">
        <v>1</v>
      </c>
      <c r="U63" s="12">
        <v>1</v>
      </c>
      <c r="V63" s="12">
        <v>1</v>
      </c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87" customHeight="1">
      <c r="A64" s="12"/>
      <c r="B64" s="12" t="s">
        <v>305</v>
      </c>
      <c r="C64" s="12" t="s">
        <v>293</v>
      </c>
      <c r="D64" s="12" t="s">
        <v>233</v>
      </c>
      <c r="E64" s="12" t="s">
        <v>404</v>
      </c>
      <c r="F64" s="12" t="s">
        <v>335</v>
      </c>
      <c r="G64" s="18">
        <v>230</v>
      </c>
      <c r="H64" s="18">
        <v>690</v>
      </c>
      <c r="I64" s="18">
        <v>600</v>
      </c>
      <c r="J64" s="18">
        <f>I64*K64</f>
        <v>1800</v>
      </c>
      <c r="K64" s="12">
        <f t="shared" si="0"/>
        <v>3</v>
      </c>
      <c r="L64" s="12" t="s">
        <v>12</v>
      </c>
      <c r="M64" s="12"/>
      <c r="N64" s="12"/>
      <c r="O64" s="12"/>
      <c r="P64" s="12"/>
      <c r="Q64" s="12"/>
      <c r="R64" s="12"/>
      <c r="S64" s="12"/>
      <c r="T64" s="12"/>
      <c r="U64" s="12">
        <v>1</v>
      </c>
      <c r="V64" s="12">
        <v>1</v>
      </c>
      <c r="W64" s="12">
        <v>1</v>
      </c>
      <c r="X64" s="12"/>
      <c r="Y64" s="12"/>
      <c r="Z64" s="12"/>
      <c r="AA64" s="12"/>
      <c r="AB64" s="12"/>
      <c r="AC64" s="12"/>
      <c r="AD64" s="12"/>
      <c r="AE64" s="12"/>
    </row>
    <row r="65" spans="1:31" ht="87" customHeight="1">
      <c r="A65" s="12"/>
      <c r="B65" s="12" t="s">
        <v>305</v>
      </c>
      <c r="C65" s="12" t="s">
        <v>293</v>
      </c>
      <c r="D65" s="12" t="s">
        <v>233</v>
      </c>
      <c r="E65" s="12" t="s">
        <v>404</v>
      </c>
      <c r="F65" s="12" t="s">
        <v>335</v>
      </c>
      <c r="G65" s="18">
        <v>230</v>
      </c>
      <c r="H65" s="18">
        <v>460</v>
      </c>
      <c r="I65" s="18">
        <v>600</v>
      </c>
      <c r="J65" s="18">
        <f>I65*K65</f>
        <v>1200</v>
      </c>
      <c r="K65" s="12">
        <f t="shared" si="0"/>
        <v>2</v>
      </c>
      <c r="L65" s="12" t="s">
        <v>12</v>
      </c>
      <c r="M65" s="12"/>
      <c r="N65" s="12"/>
      <c r="O65" s="12"/>
      <c r="P65" s="12"/>
      <c r="Q65" s="12"/>
      <c r="R65" s="12"/>
      <c r="S65" s="12">
        <v>1</v>
      </c>
      <c r="T65" s="12"/>
      <c r="U65" s="12"/>
      <c r="V65" s="12"/>
      <c r="W65" s="12"/>
      <c r="X65" s="12"/>
      <c r="Y65" s="12"/>
      <c r="Z65" s="12"/>
      <c r="AA65" s="12">
        <v>1</v>
      </c>
      <c r="AB65" s="12"/>
      <c r="AC65" s="12"/>
      <c r="AD65" s="12"/>
      <c r="AE65" s="12"/>
    </row>
    <row r="66" spans="1:31" ht="87" customHeight="1">
      <c r="A66" s="12"/>
      <c r="B66" s="12" t="s">
        <v>226</v>
      </c>
      <c r="C66" s="12" t="s">
        <v>293</v>
      </c>
      <c r="D66" s="12" t="s">
        <v>237</v>
      </c>
      <c r="E66" s="12" t="s">
        <v>404</v>
      </c>
      <c r="F66" s="12" t="s">
        <v>335</v>
      </c>
      <c r="G66" s="18">
        <v>230</v>
      </c>
      <c r="H66" s="18">
        <v>1380</v>
      </c>
      <c r="I66" s="18">
        <v>600</v>
      </c>
      <c r="J66" s="18">
        <f>I66*K66</f>
        <v>3600</v>
      </c>
      <c r="K66" s="12">
        <f t="shared" si="0"/>
        <v>6</v>
      </c>
      <c r="L66" s="12" t="s">
        <v>12</v>
      </c>
      <c r="M66" s="12"/>
      <c r="N66" s="12"/>
      <c r="O66" s="12"/>
      <c r="P66" s="12"/>
      <c r="Q66" s="12">
        <v>1</v>
      </c>
      <c r="R66" s="12"/>
      <c r="S66" s="12">
        <v>1</v>
      </c>
      <c r="T66" s="12">
        <v>1</v>
      </c>
      <c r="U66" s="12">
        <v>1</v>
      </c>
      <c r="V66" s="12">
        <v>1</v>
      </c>
      <c r="W66" s="12">
        <v>1</v>
      </c>
      <c r="X66" s="12"/>
      <c r="Y66" s="12"/>
      <c r="Z66" s="12"/>
      <c r="AA66" s="12"/>
      <c r="AB66" s="12"/>
      <c r="AC66" s="12"/>
      <c r="AD66" s="12"/>
      <c r="AE66" s="12"/>
    </row>
    <row r="67" spans="1:31" ht="87" customHeight="1">
      <c r="A67" s="12"/>
      <c r="B67" s="12" t="s">
        <v>306</v>
      </c>
      <c r="C67" s="12" t="s">
        <v>293</v>
      </c>
      <c r="D67" s="12" t="s">
        <v>246</v>
      </c>
      <c r="E67" s="12" t="s">
        <v>404</v>
      </c>
      <c r="F67" s="12" t="s">
        <v>335</v>
      </c>
      <c r="G67" s="18">
        <v>210</v>
      </c>
      <c r="H67" s="18">
        <v>210</v>
      </c>
      <c r="I67" s="18">
        <v>550</v>
      </c>
      <c r="J67" s="18">
        <f>I67*K67</f>
        <v>550</v>
      </c>
      <c r="K67" s="12">
        <f t="shared" si="0"/>
        <v>1</v>
      </c>
      <c r="L67" s="12" t="s">
        <v>12</v>
      </c>
      <c r="M67" s="12"/>
      <c r="N67" s="12"/>
      <c r="O67" s="12"/>
      <c r="P67" s="12"/>
      <c r="Q67" s="12">
        <v>1</v>
      </c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87" customHeight="1">
      <c r="A68" s="12"/>
      <c r="B68" s="12" t="s">
        <v>209</v>
      </c>
      <c r="C68" s="12" t="s">
        <v>288</v>
      </c>
      <c r="D68" s="12" t="s">
        <v>233</v>
      </c>
      <c r="E68" s="12" t="s">
        <v>404</v>
      </c>
      <c r="F68" s="12" t="s">
        <v>335</v>
      </c>
      <c r="G68" s="18">
        <v>200</v>
      </c>
      <c r="H68" s="18">
        <v>1400</v>
      </c>
      <c r="I68" s="18">
        <v>520</v>
      </c>
      <c r="J68" s="18">
        <f>I68*K68</f>
        <v>3640</v>
      </c>
      <c r="K68" s="12">
        <f t="shared" si="0"/>
        <v>7</v>
      </c>
      <c r="L68" s="12" t="s">
        <v>12</v>
      </c>
      <c r="M68" s="12"/>
      <c r="N68" s="12"/>
      <c r="O68" s="12"/>
      <c r="P68" s="12"/>
      <c r="Q68" s="12"/>
      <c r="R68" s="12"/>
      <c r="S68" s="12">
        <v>1</v>
      </c>
      <c r="T68" s="12"/>
      <c r="U68" s="12">
        <v>1</v>
      </c>
      <c r="V68" s="12">
        <v>1</v>
      </c>
      <c r="W68" s="12">
        <v>2</v>
      </c>
      <c r="X68" s="12"/>
      <c r="Y68" s="12">
        <v>1</v>
      </c>
      <c r="Z68" s="12"/>
      <c r="AA68" s="12">
        <v>1</v>
      </c>
      <c r="AB68" s="12"/>
      <c r="AC68" s="12"/>
      <c r="AD68" s="12"/>
      <c r="AE68" s="12"/>
    </row>
    <row r="69" spans="1:31" ht="87" customHeight="1">
      <c r="A69" s="12"/>
      <c r="B69" s="12" t="s">
        <v>207</v>
      </c>
      <c r="C69" s="12" t="s">
        <v>288</v>
      </c>
      <c r="D69" s="12" t="s">
        <v>234</v>
      </c>
      <c r="E69" s="12" t="s">
        <v>404</v>
      </c>
      <c r="F69" s="12" t="s">
        <v>335</v>
      </c>
      <c r="G69" s="18">
        <v>200</v>
      </c>
      <c r="H69" s="18">
        <v>1600</v>
      </c>
      <c r="I69" s="18">
        <v>520</v>
      </c>
      <c r="J69" s="18">
        <f>I69*K69</f>
        <v>4160</v>
      </c>
      <c r="K69" s="12">
        <f t="shared" si="0"/>
        <v>8</v>
      </c>
      <c r="L69" s="12" t="s">
        <v>12</v>
      </c>
      <c r="M69" s="12"/>
      <c r="N69" s="12"/>
      <c r="O69" s="12"/>
      <c r="P69" s="12"/>
      <c r="Q69" s="12">
        <v>1</v>
      </c>
      <c r="R69" s="12"/>
      <c r="S69" s="12">
        <v>1</v>
      </c>
      <c r="T69" s="12">
        <v>1</v>
      </c>
      <c r="U69" s="12">
        <v>2</v>
      </c>
      <c r="V69" s="12"/>
      <c r="W69" s="12">
        <v>1</v>
      </c>
      <c r="X69" s="12"/>
      <c r="Y69" s="12">
        <v>1</v>
      </c>
      <c r="Z69" s="12"/>
      <c r="AA69" s="12">
        <v>1</v>
      </c>
      <c r="AB69" s="12"/>
      <c r="AC69" s="12"/>
      <c r="AD69" s="12"/>
      <c r="AE69" s="12"/>
    </row>
    <row r="70" spans="1:31" ht="87" customHeight="1">
      <c r="A70" s="12"/>
      <c r="B70" s="12" t="s">
        <v>207</v>
      </c>
      <c r="C70" s="12" t="s">
        <v>288</v>
      </c>
      <c r="D70" s="12" t="s">
        <v>234</v>
      </c>
      <c r="E70" s="12" t="s">
        <v>404</v>
      </c>
      <c r="F70" s="12" t="s">
        <v>335</v>
      </c>
      <c r="G70" s="18">
        <v>200</v>
      </c>
      <c r="H70" s="18">
        <v>200</v>
      </c>
      <c r="I70" s="18">
        <v>520</v>
      </c>
      <c r="J70" s="18">
        <f>I70*K70</f>
        <v>520</v>
      </c>
      <c r="K70" s="12">
        <f t="shared" si="0"/>
        <v>1</v>
      </c>
      <c r="L70" s="12" t="s">
        <v>12</v>
      </c>
      <c r="M70" s="12"/>
      <c r="N70" s="12"/>
      <c r="O70" s="12"/>
      <c r="P70" s="12"/>
      <c r="Q70" s="12"/>
      <c r="R70" s="12"/>
      <c r="S70" s="12">
        <v>1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ht="87" customHeight="1">
      <c r="A71" s="12"/>
      <c r="B71" s="12" t="s">
        <v>208</v>
      </c>
      <c r="C71" s="12" t="s">
        <v>288</v>
      </c>
      <c r="D71" s="12" t="s">
        <v>274</v>
      </c>
      <c r="E71" s="12" t="s">
        <v>404</v>
      </c>
      <c r="F71" s="12" t="s">
        <v>335</v>
      </c>
      <c r="G71" s="18">
        <v>200</v>
      </c>
      <c r="H71" s="18">
        <v>400</v>
      </c>
      <c r="I71" s="18">
        <v>520</v>
      </c>
      <c r="J71" s="18">
        <f>I71*K71</f>
        <v>1040</v>
      </c>
      <c r="K71" s="12">
        <f t="shared" si="0"/>
        <v>2</v>
      </c>
      <c r="L71" s="12" t="s">
        <v>12</v>
      </c>
      <c r="M71" s="12"/>
      <c r="N71" s="12"/>
      <c r="O71" s="12"/>
      <c r="P71" s="12"/>
      <c r="Q71" s="12"/>
      <c r="R71" s="12"/>
      <c r="S71" s="12"/>
      <c r="T71" s="12"/>
      <c r="U71" s="12">
        <v>1</v>
      </c>
      <c r="V71" s="12"/>
      <c r="W71" s="12"/>
      <c r="X71" s="12"/>
      <c r="Y71" s="12">
        <v>1</v>
      </c>
      <c r="Z71" s="12"/>
      <c r="AA71" s="12"/>
      <c r="AB71" s="12"/>
      <c r="AC71" s="12"/>
      <c r="AD71" s="12"/>
      <c r="AE71" s="12"/>
    </row>
    <row r="72" spans="1:31" ht="87" customHeight="1">
      <c r="A72" s="12"/>
      <c r="B72" s="12" t="s">
        <v>208</v>
      </c>
      <c r="C72" s="12" t="s">
        <v>288</v>
      </c>
      <c r="D72" s="12" t="s">
        <v>274</v>
      </c>
      <c r="E72" s="12" t="s">
        <v>404</v>
      </c>
      <c r="F72" s="12" t="s">
        <v>335</v>
      </c>
      <c r="G72" s="18">
        <v>200</v>
      </c>
      <c r="H72" s="18">
        <v>600</v>
      </c>
      <c r="I72" s="18">
        <v>520</v>
      </c>
      <c r="J72" s="18">
        <f>I72*K72</f>
        <v>1560</v>
      </c>
      <c r="K72" s="12">
        <f t="shared" si="0"/>
        <v>3</v>
      </c>
      <c r="L72" s="12" t="s">
        <v>12</v>
      </c>
      <c r="M72" s="12"/>
      <c r="N72" s="12"/>
      <c r="O72" s="12"/>
      <c r="P72" s="12"/>
      <c r="Q72" s="12"/>
      <c r="R72" s="12">
        <v>1</v>
      </c>
      <c r="S72" s="12">
        <v>1</v>
      </c>
      <c r="T72" s="12"/>
      <c r="U72" s="12"/>
      <c r="V72" s="12"/>
      <c r="W72" s="12">
        <v>1</v>
      </c>
      <c r="X72" s="12"/>
      <c r="Y72" s="12"/>
      <c r="Z72" s="12"/>
      <c r="AA72" s="12"/>
      <c r="AB72" s="12"/>
      <c r="AC72" s="12"/>
      <c r="AD72" s="12"/>
      <c r="AE72" s="12"/>
    </row>
    <row r="73" spans="1:31" ht="87" customHeight="1">
      <c r="A73" s="12"/>
      <c r="B73" s="12" t="s">
        <v>205</v>
      </c>
      <c r="C73" s="12" t="s">
        <v>288</v>
      </c>
      <c r="D73" s="12" t="s">
        <v>233</v>
      </c>
      <c r="E73" s="12" t="s">
        <v>404</v>
      </c>
      <c r="F73" s="12" t="s">
        <v>335</v>
      </c>
      <c r="G73" s="18">
        <v>220</v>
      </c>
      <c r="H73" s="18">
        <v>880</v>
      </c>
      <c r="I73" s="18">
        <v>570</v>
      </c>
      <c r="J73" s="18">
        <f>I73*K73</f>
        <v>2280</v>
      </c>
      <c r="K73" s="12">
        <f t="shared" si="0"/>
        <v>4</v>
      </c>
      <c r="L73" s="12" t="s">
        <v>12</v>
      </c>
      <c r="M73" s="12"/>
      <c r="N73" s="12"/>
      <c r="O73" s="12"/>
      <c r="P73" s="12"/>
      <c r="Q73" s="12"/>
      <c r="R73" s="12">
        <v>1</v>
      </c>
      <c r="S73" s="12"/>
      <c r="T73" s="12"/>
      <c r="U73" s="12">
        <v>1</v>
      </c>
      <c r="V73" s="12"/>
      <c r="W73" s="12">
        <v>1</v>
      </c>
      <c r="X73" s="12"/>
      <c r="Y73" s="12">
        <v>1</v>
      </c>
      <c r="Z73" s="12"/>
      <c r="AA73" s="12"/>
      <c r="AB73" s="12"/>
      <c r="AC73" s="12"/>
      <c r="AD73" s="12"/>
      <c r="AE73" s="12"/>
    </row>
    <row r="74" spans="1:31" ht="87" customHeight="1">
      <c r="A74" s="12"/>
      <c r="B74" s="12" t="s">
        <v>205</v>
      </c>
      <c r="C74" s="12" t="s">
        <v>288</v>
      </c>
      <c r="D74" s="12" t="s">
        <v>233</v>
      </c>
      <c r="E74" s="12" t="s">
        <v>404</v>
      </c>
      <c r="F74" s="12" t="s">
        <v>335</v>
      </c>
      <c r="G74" s="18">
        <v>220</v>
      </c>
      <c r="H74" s="18">
        <v>440</v>
      </c>
      <c r="I74" s="18">
        <v>570</v>
      </c>
      <c r="J74" s="18">
        <f>I74*K74</f>
        <v>1140</v>
      </c>
      <c r="K74" s="12">
        <f t="shared" ref="K74:K137" si="1">SUM(M74:AE74)</f>
        <v>2</v>
      </c>
      <c r="L74" s="12" t="s">
        <v>12</v>
      </c>
      <c r="M74" s="12"/>
      <c r="N74" s="12"/>
      <c r="O74" s="12"/>
      <c r="P74" s="12"/>
      <c r="Q74" s="12"/>
      <c r="R74" s="12"/>
      <c r="S74" s="12">
        <v>1</v>
      </c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</row>
    <row r="75" spans="1:31" ht="87" customHeight="1">
      <c r="A75" s="12"/>
      <c r="B75" s="12" t="s">
        <v>206</v>
      </c>
      <c r="C75" s="12" t="s">
        <v>288</v>
      </c>
      <c r="D75" s="12" t="s">
        <v>237</v>
      </c>
      <c r="E75" s="12" t="s">
        <v>404</v>
      </c>
      <c r="F75" s="12" t="s">
        <v>335</v>
      </c>
      <c r="G75" s="18">
        <v>220</v>
      </c>
      <c r="H75" s="18">
        <v>1760</v>
      </c>
      <c r="I75" s="18">
        <v>570</v>
      </c>
      <c r="J75" s="18">
        <f>I75*K75</f>
        <v>4560</v>
      </c>
      <c r="K75" s="12">
        <f t="shared" si="1"/>
        <v>8</v>
      </c>
      <c r="L75" s="12" t="s">
        <v>12</v>
      </c>
      <c r="M75" s="12"/>
      <c r="N75" s="12"/>
      <c r="O75" s="12"/>
      <c r="P75" s="12"/>
      <c r="Q75" s="12"/>
      <c r="R75" s="12">
        <v>1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/>
      <c r="Y75" s="12">
        <v>1</v>
      </c>
      <c r="Z75" s="12"/>
      <c r="AA75" s="12">
        <v>1</v>
      </c>
      <c r="AB75" s="12"/>
      <c r="AC75" s="12"/>
      <c r="AD75" s="12"/>
      <c r="AE75" s="12"/>
    </row>
    <row r="76" spans="1:31" ht="87" customHeight="1">
      <c r="A76" s="12"/>
      <c r="B76" s="12" t="s">
        <v>202</v>
      </c>
      <c r="C76" s="12" t="s">
        <v>296</v>
      </c>
      <c r="D76" s="12" t="s">
        <v>235</v>
      </c>
      <c r="E76" s="12" t="s">
        <v>404</v>
      </c>
      <c r="F76" s="12" t="s">
        <v>335</v>
      </c>
      <c r="G76" s="18">
        <v>260</v>
      </c>
      <c r="H76" s="18">
        <v>1300</v>
      </c>
      <c r="I76" s="18">
        <v>680</v>
      </c>
      <c r="J76" s="18">
        <f>I76*K76</f>
        <v>3400</v>
      </c>
      <c r="K76" s="12">
        <f t="shared" si="1"/>
        <v>5</v>
      </c>
      <c r="L76" s="12" t="s">
        <v>12</v>
      </c>
      <c r="M76" s="12"/>
      <c r="N76" s="12"/>
      <c r="O76" s="12"/>
      <c r="P76" s="12"/>
      <c r="Q76" s="12">
        <v>1</v>
      </c>
      <c r="R76" s="12"/>
      <c r="S76" s="12">
        <v>1</v>
      </c>
      <c r="T76" s="12"/>
      <c r="U76" s="12">
        <v>1</v>
      </c>
      <c r="V76" s="12"/>
      <c r="W76" s="12">
        <v>1</v>
      </c>
      <c r="X76" s="12"/>
      <c r="Y76" s="12"/>
      <c r="Z76" s="12"/>
      <c r="AA76" s="12">
        <v>1</v>
      </c>
      <c r="AB76" s="12"/>
      <c r="AC76" s="12"/>
      <c r="AD76" s="12"/>
      <c r="AE76" s="12"/>
    </row>
    <row r="77" spans="1:31" ht="87" customHeight="1">
      <c r="A77" s="12"/>
      <c r="B77" s="12" t="s">
        <v>201</v>
      </c>
      <c r="C77" s="12" t="s">
        <v>296</v>
      </c>
      <c r="D77" s="12" t="s">
        <v>233</v>
      </c>
      <c r="E77" s="12" t="s">
        <v>404</v>
      </c>
      <c r="F77" s="12" t="s">
        <v>335</v>
      </c>
      <c r="G77" s="18">
        <v>260</v>
      </c>
      <c r="H77" s="18">
        <v>1300</v>
      </c>
      <c r="I77" s="18">
        <v>680</v>
      </c>
      <c r="J77" s="18">
        <f>I77*K77</f>
        <v>3400</v>
      </c>
      <c r="K77" s="12">
        <f t="shared" si="1"/>
        <v>5</v>
      </c>
      <c r="L77" s="12" t="s">
        <v>12</v>
      </c>
      <c r="M77" s="12"/>
      <c r="N77" s="12"/>
      <c r="O77" s="12"/>
      <c r="P77" s="12"/>
      <c r="Q77" s="12">
        <v>1</v>
      </c>
      <c r="R77" s="12"/>
      <c r="S77" s="12">
        <v>1</v>
      </c>
      <c r="T77" s="12"/>
      <c r="U77" s="12">
        <v>1</v>
      </c>
      <c r="V77" s="12"/>
      <c r="W77" s="12">
        <v>1</v>
      </c>
      <c r="X77" s="12"/>
      <c r="Y77" s="12"/>
      <c r="Z77" s="12"/>
      <c r="AA77" s="12">
        <v>1</v>
      </c>
      <c r="AB77" s="12"/>
      <c r="AC77" s="12"/>
      <c r="AD77" s="12"/>
      <c r="AE77" s="12"/>
    </row>
    <row r="78" spans="1:31" ht="87" customHeight="1">
      <c r="A78" s="12"/>
      <c r="B78" s="12" t="s">
        <v>212</v>
      </c>
      <c r="C78" s="12" t="s">
        <v>293</v>
      </c>
      <c r="D78" s="12" t="s">
        <v>233</v>
      </c>
      <c r="E78" s="12" t="s">
        <v>404</v>
      </c>
      <c r="F78" s="12" t="s">
        <v>335</v>
      </c>
      <c r="G78" s="18">
        <v>230</v>
      </c>
      <c r="H78" s="18">
        <v>1150</v>
      </c>
      <c r="I78" s="18">
        <v>600</v>
      </c>
      <c r="J78" s="18">
        <f>I78*K78</f>
        <v>3000</v>
      </c>
      <c r="K78" s="12">
        <f t="shared" si="1"/>
        <v>5</v>
      </c>
      <c r="L78" s="12" t="s">
        <v>12</v>
      </c>
      <c r="M78" s="12"/>
      <c r="N78" s="12"/>
      <c r="O78" s="12"/>
      <c r="P78" s="12"/>
      <c r="Q78" s="12">
        <v>1</v>
      </c>
      <c r="R78" s="12"/>
      <c r="S78" s="12"/>
      <c r="T78" s="12">
        <v>1</v>
      </c>
      <c r="U78" s="12"/>
      <c r="V78" s="12">
        <v>1</v>
      </c>
      <c r="W78" s="12">
        <v>1</v>
      </c>
      <c r="X78" s="12"/>
      <c r="Y78" s="12">
        <v>1</v>
      </c>
      <c r="Z78" s="12"/>
      <c r="AA78" s="12"/>
      <c r="AB78" s="12"/>
      <c r="AC78" s="12"/>
      <c r="AD78" s="12"/>
      <c r="AE78" s="12"/>
    </row>
    <row r="79" spans="1:31" ht="87" customHeight="1">
      <c r="A79" s="12"/>
      <c r="B79" s="12" t="s">
        <v>213</v>
      </c>
      <c r="C79" s="12" t="s">
        <v>293</v>
      </c>
      <c r="D79" s="12" t="s">
        <v>234</v>
      </c>
      <c r="E79" s="12" t="s">
        <v>404</v>
      </c>
      <c r="F79" s="12" t="s">
        <v>335</v>
      </c>
      <c r="G79" s="18">
        <v>230</v>
      </c>
      <c r="H79" s="18">
        <v>690</v>
      </c>
      <c r="I79" s="18">
        <v>600</v>
      </c>
      <c r="J79" s="18">
        <f>I79*K79</f>
        <v>1800</v>
      </c>
      <c r="K79" s="12">
        <f t="shared" si="1"/>
        <v>3</v>
      </c>
      <c r="L79" s="12" t="s">
        <v>12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>
        <v>1</v>
      </c>
      <c r="X79" s="12"/>
      <c r="Y79" s="12">
        <v>1</v>
      </c>
      <c r="Z79" s="12"/>
      <c r="AA79" s="12">
        <v>1</v>
      </c>
      <c r="AB79" s="12"/>
      <c r="AC79" s="12"/>
      <c r="AD79" s="12"/>
      <c r="AE79" s="12"/>
    </row>
    <row r="80" spans="1:31" ht="87" customHeight="1">
      <c r="A80" s="12"/>
      <c r="B80" s="12" t="s">
        <v>200</v>
      </c>
      <c r="C80" s="12" t="s">
        <v>293</v>
      </c>
      <c r="D80" s="12" t="s">
        <v>274</v>
      </c>
      <c r="E80" s="12" t="s">
        <v>404</v>
      </c>
      <c r="F80" s="12" t="s">
        <v>335</v>
      </c>
      <c r="G80" s="18">
        <v>230</v>
      </c>
      <c r="H80" s="18">
        <v>230</v>
      </c>
      <c r="I80" s="18">
        <v>600</v>
      </c>
      <c r="J80" s="18">
        <f>I80*K80</f>
        <v>600</v>
      </c>
      <c r="K80" s="12">
        <f t="shared" si="1"/>
        <v>1</v>
      </c>
      <c r="L80" s="12" t="s">
        <v>12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>
        <v>1</v>
      </c>
      <c r="AB80" s="12"/>
      <c r="AC80" s="12"/>
      <c r="AD80" s="12"/>
      <c r="AE80" s="12"/>
    </row>
    <row r="81" spans="1:31" ht="87" customHeight="1">
      <c r="A81" s="12"/>
      <c r="B81" s="12" t="s">
        <v>203</v>
      </c>
      <c r="C81" s="12" t="s">
        <v>293</v>
      </c>
      <c r="D81" s="12" t="s">
        <v>235</v>
      </c>
      <c r="E81" s="12" t="s">
        <v>404</v>
      </c>
      <c r="F81" s="12" t="s">
        <v>335</v>
      </c>
      <c r="G81" s="18">
        <v>260</v>
      </c>
      <c r="H81" s="18">
        <v>2080</v>
      </c>
      <c r="I81" s="18">
        <v>680</v>
      </c>
      <c r="J81" s="18">
        <f>I81*K81</f>
        <v>5440</v>
      </c>
      <c r="K81" s="12">
        <f t="shared" si="1"/>
        <v>8</v>
      </c>
      <c r="L81" s="12" t="s">
        <v>12</v>
      </c>
      <c r="M81" s="12"/>
      <c r="N81" s="12"/>
      <c r="O81" s="12"/>
      <c r="P81" s="12"/>
      <c r="Q81" s="12"/>
      <c r="R81" s="12">
        <v>1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/>
      <c r="Y81" s="12">
        <v>1</v>
      </c>
      <c r="Z81" s="12"/>
      <c r="AA81" s="12">
        <v>1</v>
      </c>
      <c r="AB81" s="12"/>
      <c r="AC81" s="12"/>
      <c r="AD81" s="12"/>
      <c r="AE81" s="12"/>
    </row>
    <row r="82" spans="1:31" ht="87" customHeight="1">
      <c r="A82" s="12"/>
      <c r="B82" s="12" t="s">
        <v>204</v>
      </c>
      <c r="C82" s="12" t="s">
        <v>293</v>
      </c>
      <c r="D82" s="12" t="s">
        <v>233</v>
      </c>
      <c r="E82" s="12" t="s">
        <v>404</v>
      </c>
      <c r="F82" s="12" t="s">
        <v>335</v>
      </c>
      <c r="G82" s="18">
        <v>260</v>
      </c>
      <c r="H82" s="18">
        <v>1820</v>
      </c>
      <c r="I82" s="18">
        <v>680</v>
      </c>
      <c r="J82" s="18">
        <f>I82*K82</f>
        <v>4760</v>
      </c>
      <c r="K82" s="12">
        <f t="shared" si="1"/>
        <v>7</v>
      </c>
      <c r="L82" s="12" t="s">
        <v>12</v>
      </c>
      <c r="M82" s="12"/>
      <c r="N82" s="12"/>
      <c r="O82" s="12"/>
      <c r="P82" s="12"/>
      <c r="Q82" s="12">
        <v>1</v>
      </c>
      <c r="R82" s="12"/>
      <c r="S82" s="12">
        <v>1</v>
      </c>
      <c r="T82" s="12">
        <v>1</v>
      </c>
      <c r="U82" s="12">
        <v>1</v>
      </c>
      <c r="V82" s="12"/>
      <c r="W82" s="12">
        <v>1</v>
      </c>
      <c r="X82" s="12"/>
      <c r="Y82" s="12">
        <v>1</v>
      </c>
      <c r="Z82" s="12"/>
      <c r="AA82" s="12">
        <v>1</v>
      </c>
      <c r="AB82" s="12"/>
      <c r="AC82" s="12"/>
      <c r="AD82" s="12"/>
      <c r="AE82" s="12"/>
    </row>
    <row r="83" spans="1:31" ht="87" customHeight="1">
      <c r="A83" s="12"/>
      <c r="B83" s="12" t="s">
        <v>51</v>
      </c>
      <c r="C83" s="12" t="s">
        <v>336</v>
      </c>
      <c r="D83" s="12" t="s">
        <v>337</v>
      </c>
      <c r="E83" s="12" t="s">
        <v>407</v>
      </c>
      <c r="F83" s="12" t="s">
        <v>335</v>
      </c>
      <c r="G83" s="18">
        <v>170</v>
      </c>
      <c r="H83" s="18">
        <v>510</v>
      </c>
      <c r="I83" s="18">
        <v>440</v>
      </c>
      <c r="J83" s="18">
        <f>I83*K83</f>
        <v>1320</v>
      </c>
      <c r="K83" s="12">
        <f t="shared" si="1"/>
        <v>3</v>
      </c>
      <c r="L83" s="12" t="s">
        <v>8</v>
      </c>
      <c r="M83" s="12"/>
      <c r="N83" s="12"/>
      <c r="O83" s="12"/>
      <c r="P83" s="12">
        <v>2</v>
      </c>
      <c r="Q83" s="12">
        <v>1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ht="87" customHeight="1">
      <c r="A84" s="12"/>
      <c r="B84" s="12" t="s">
        <v>52</v>
      </c>
      <c r="C84" s="12" t="s">
        <v>336</v>
      </c>
      <c r="D84" s="12" t="s">
        <v>337</v>
      </c>
      <c r="E84" s="12" t="s">
        <v>407</v>
      </c>
      <c r="F84" s="12" t="s">
        <v>335</v>
      </c>
      <c r="G84" s="18">
        <v>260</v>
      </c>
      <c r="H84" s="18">
        <v>260</v>
      </c>
      <c r="I84" s="18">
        <v>680</v>
      </c>
      <c r="J84" s="18">
        <f>I84*K84</f>
        <v>680</v>
      </c>
      <c r="K84" s="12">
        <f t="shared" si="1"/>
        <v>1</v>
      </c>
      <c r="L84" s="12" t="s">
        <v>8</v>
      </c>
      <c r="M84" s="12"/>
      <c r="N84" s="12"/>
      <c r="O84" s="12"/>
      <c r="P84" s="12"/>
      <c r="Q84" s="12">
        <v>1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ht="87" customHeight="1">
      <c r="A85" s="12"/>
      <c r="B85" s="12" t="s">
        <v>53</v>
      </c>
      <c r="C85" s="12" t="s">
        <v>338</v>
      </c>
      <c r="D85" s="12" t="s">
        <v>337</v>
      </c>
      <c r="E85" s="12" t="s">
        <v>407</v>
      </c>
      <c r="F85" s="12" t="s">
        <v>335</v>
      </c>
      <c r="G85" s="18">
        <v>290</v>
      </c>
      <c r="H85" s="18">
        <v>580</v>
      </c>
      <c r="I85" s="18">
        <v>750</v>
      </c>
      <c r="J85" s="18">
        <f>I85*K85</f>
        <v>1500</v>
      </c>
      <c r="K85" s="12">
        <f t="shared" si="1"/>
        <v>2</v>
      </c>
      <c r="L85" s="12" t="s">
        <v>0</v>
      </c>
      <c r="M85" s="12"/>
      <c r="N85" s="12"/>
      <c r="O85" s="12"/>
      <c r="P85" s="12">
        <v>1</v>
      </c>
      <c r="Q85" s="12">
        <v>1</v>
      </c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ht="87" customHeight="1">
      <c r="A86" s="12"/>
      <c r="B86" s="12" t="s">
        <v>64</v>
      </c>
      <c r="C86" s="12" t="s">
        <v>348</v>
      </c>
      <c r="D86" s="12" t="s">
        <v>349</v>
      </c>
      <c r="E86" s="12" t="s">
        <v>407</v>
      </c>
      <c r="F86" s="12" t="s">
        <v>335</v>
      </c>
      <c r="G86" s="18">
        <v>140</v>
      </c>
      <c r="H86" s="18">
        <v>420</v>
      </c>
      <c r="I86" s="18">
        <v>360</v>
      </c>
      <c r="J86" s="18">
        <f>I86*K86</f>
        <v>1080</v>
      </c>
      <c r="K86" s="12">
        <f t="shared" si="1"/>
        <v>3</v>
      </c>
      <c r="L86" s="12" t="s">
        <v>8</v>
      </c>
      <c r="M86" s="12"/>
      <c r="N86" s="12">
        <v>1</v>
      </c>
      <c r="O86" s="12"/>
      <c r="P86" s="12"/>
      <c r="Q86" s="12">
        <v>1</v>
      </c>
      <c r="R86" s="12">
        <v>1</v>
      </c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ht="87" customHeight="1">
      <c r="A87" s="12"/>
      <c r="B87" s="12" t="s">
        <v>65</v>
      </c>
      <c r="C87" s="12" t="s">
        <v>348</v>
      </c>
      <c r="D87" s="12" t="s">
        <v>350</v>
      </c>
      <c r="E87" s="12" t="s">
        <v>407</v>
      </c>
      <c r="F87" s="12" t="s">
        <v>335</v>
      </c>
      <c r="G87" s="18">
        <v>170</v>
      </c>
      <c r="H87" s="18">
        <v>510</v>
      </c>
      <c r="I87" s="18">
        <v>440</v>
      </c>
      <c r="J87" s="18">
        <f>I87*K87</f>
        <v>1320</v>
      </c>
      <c r="K87" s="12">
        <f t="shared" si="1"/>
        <v>3</v>
      </c>
      <c r="L87" s="12" t="s">
        <v>8</v>
      </c>
      <c r="M87" s="12"/>
      <c r="N87" s="12"/>
      <c r="O87" s="12">
        <v>1</v>
      </c>
      <c r="P87" s="12">
        <v>1</v>
      </c>
      <c r="Q87" s="12">
        <v>1</v>
      </c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1" ht="87" customHeight="1">
      <c r="A88" s="12"/>
      <c r="B88" s="12" t="s">
        <v>66</v>
      </c>
      <c r="C88" s="12" t="s">
        <v>348</v>
      </c>
      <c r="D88" s="12" t="s">
        <v>351</v>
      </c>
      <c r="E88" s="12" t="s">
        <v>407</v>
      </c>
      <c r="F88" s="12" t="s">
        <v>335</v>
      </c>
      <c r="G88" s="18">
        <v>180</v>
      </c>
      <c r="H88" s="18">
        <v>360</v>
      </c>
      <c r="I88" s="18">
        <v>470</v>
      </c>
      <c r="J88" s="18">
        <f>I88*K88</f>
        <v>940</v>
      </c>
      <c r="K88" s="12">
        <f t="shared" si="1"/>
        <v>2</v>
      </c>
      <c r="L88" s="12" t="s">
        <v>8</v>
      </c>
      <c r="M88" s="12"/>
      <c r="N88" s="12">
        <v>1</v>
      </c>
      <c r="O88" s="12"/>
      <c r="P88" s="12"/>
      <c r="Q88" s="12">
        <v>1</v>
      </c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spans="1:31" ht="87" customHeight="1">
      <c r="A89" s="12"/>
      <c r="B89" s="12" t="s">
        <v>67</v>
      </c>
      <c r="C89" s="12" t="s">
        <v>348</v>
      </c>
      <c r="D89" s="12" t="s">
        <v>330</v>
      </c>
      <c r="E89" s="12" t="s">
        <v>407</v>
      </c>
      <c r="F89" s="12" t="s">
        <v>335</v>
      </c>
      <c r="G89" s="18">
        <v>180</v>
      </c>
      <c r="H89" s="18">
        <v>360</v>
      </c>
      <c r="I89" s="18">
        <v>470</v>
      </c>
      <c r="J89" s="18">
        <f>I89*K89</f>
        <v>940</v>
      </c>
      <c r="K89" s="12">
        <f t="shared" si="1"/>
        <v>2</v>
      </c>
      <c r="L89" s="12" t="s">
        <v>8</v>
      </c>
      <c r="M89" s="12"/>
      <c r="N89" s="12"/>
      <c r="O89" s="12">
        <v>1</v>
      </c>
      <c r="P89" s="12">
        <v>1</v>
      </c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spans="1:31" ht="87" customHeight="1">
      <c r="A90" s="12"/>
      <c r="B90" s="12" t="s">
        <v>68</v>
      </c>
      <c r="C90" s="12" t="s">
        <v>352</v>
      </c>
      <c r="D90" s="12" t="s">
        <v>351</v>
      </c>
      <c r="E90" s="12" t="s">
        <v>407</v>
      </c>
      <c r="F90" s="12" t="s">
        <v>335</v>
      </c>
      <c r="G90" s="18">
        <v>130</v>
      </c>
      <c r="H90" s="18">
        <v>520</v>
      </c>
      <c r="I90" s="18">
        <v>340</v>
      </c>
      <c r="J90" s="18">
        <f>I90*K90</f>
        <v>1360</v>
      </c>
      <c r="K90" s="12">
        <f t="shared" si="1"/>
        <v>4</v>
      </c>
      <c r="L90" s="12" t="s">
        <v>10</v>
      </c>
      <c r="M90" s="12"/>
      <c r="N90" s="12"/>
      <c r="O90" s="12"/>
      <c r="P90" s="12"/>
      <c r="Q90" s="12"/>
      <c r="R90" s="12"/>
      <c r="S90" s="12">
        <v>1</v>
      </c>
      <c r="T90" s="12">
        <v>1</v>
      </c>
      <c r="U90" s="12">
        <v>1</v>
      </c>
      <c r="V90" s="12">
        <v>1</v>
      </c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ht="87" customHeight="1">
      <c r="A91" s="12"/>
      <c r="B91" s="12" t="s">
        <v>69</v>
      </c>
      <c r="C91" s="12" t="s">
        <v>353</v>
      </c>
      <c r="D91" s="12" t="s">
        <v>345</v>
      </c>
      <c r="E91" s="12" t="s">
        <v>407</v>
      </c>
      <c r="F91" s="12" t="s">
        <v>335</v>
      </c>
      <c r="G91" s="18">
        <v>130</v>
      </c>
      <c r="H91" s="18">
        <v>390</v>
      </c>
      <c r="I91" s="18">
        <v>340</v>
      </c>
      <c r="J91" s="18">
        <f>I91*K91</f>
        <v>1020</v>
      </c>
      <c r="K91" s="12">
        <f t="shared" si="1"/>
        <v>3</v>
      </c>
      <c r="L91" s="12" t="s">
        <v>8</v>
      </c>
      <c r="M91" s="12"/>
      <c r="N91" s="12">
        <v>1</v>
      </c>
      <c r="O91" s="12"/>
      <c r="P91" s="12">
        <v>1</v>
      </c>
      <c r="Q91" s="12">
        <v>1</v>
      </c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spans="1:31" ht="87" customHeight="1">
      <c r="A92" s="12"/>
      <c r="B92" s="12" t="s">
        <v>228</v>
      </c>
      <c r="C92" s="12" t="s">
        <v>353</v>
      </c>
      <c r="D92" s="12" t="s">
        <v>354</v>
      </c>
      <c r="E92" s="12" t="s">
        <v>407</v>
      </c>
      <c r="F92" s="12" t="s">
        <v>335</v>
      </c>
      <c r="G92" s="18">
        <v>130</v>
      </c>
      <c r="H92" s="18">
        <v>130</v>
      </c>
      <c r="I92" s="18">
        <v>340</v>
      </c>
      <c r="J92" s="18">
        <f>I92*K92</f>
        <v>340</v>
      </c>
      <c r="K92" s="12">
        <f t="shared" si="1"/>
        <v>1</v>
      </c>
      <c r="L92" s="12" t="s">
        <v>8</v>
      </c>
      <c r="M92" s="12"/>
      <c r="N92" s="12">
        <v>1</v>
      </c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spans="1:31" ht="87" customHeight="1">
      <c r="A93" s="12"/>
      <c r="B93" s="12" t="s">
        <v>54</v>
      </c>
      <c r="C93" s="12" t="s">
        <v>339</v>
      </c>
      <c r="D93" s="12" t="s">
        <v>330</v>
      </c>
      <c r="E93" s="12" t="s">
        <v>407</v>
      </c>
      <c r="F93" s="12" t="s">
        <v>335</v>
      </c>
      <c r="G93" s="18">
        <v>160</v>
      </c>
      <c r="H93" s="18">
        <v>480</v>
      </c>
      <c r="I93" s="18">
        <v>420</v>
      </c>
      <c r="J93" s="18">
        <f>I93*K93</f>
        <v>1260</v>
      </c>
      <c r="K93" s="12">
        <f t="shared" si="1"/>
        <v>3</v>
      </c>
      <c r="L93" s="12" t="s">
        <v>0</v>
      </c>
      <c r="M93" s="12"/>
      <c r="N93" s="12"/>
      <c r="O93" s="12">
        <v>1</v>
      </c>
      <c r="P93" s="12">
        <v>1</v>
      </c>
      <c r="Q93" s="12"/>
      <c r="R93" s="12">
        <v>1</v>
      </c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spans="1:31" ht="87" customHeight="1">
      <c r="A94" s="12"/>
      <c r="B94" s="12" t="s">
        <v>55</v>
      </c>
      <c r="C94" s="12" t="s">
        <v>339</v>
      </c>
      <c r="D94" s="12" t="s">
        <v>340</v>
      </c>
      <c r="E94" s="12" t="s">
        <v>407</v>
      </c>
      <c r="F94" s="12" t="s">
        <v>335</v>
      </c>
      <c r="G94" s="18">
        <v>300</v>
      </c>
      <c r="H94" s="18">
        <v>900</v>
      </c>
      <c r="I94" s="18">
        <v>780</v>
      </c>
      <c r="J94" s="18">
        <f>I94*K94</f>
        <v>2340</v>
      </c>
      <c r="K94" s="12">
        <f t="shared" si="1"/>
        <v>3</v>
      </c>
      <c r="L94" s="12" t="s">
        <v>0</v>
      </c>
      <c r="M94" s="12"/>
      <c r="N94" s="12"/>
      <c r="O94" s="12">
        <v>1</v>
      </c>
      <c r="P94" s="12">
        <v>1</v>
      </c>
      <c r="Q94" s="12">
        <v>1</v>
      </c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spans="1:31" ht="87" customHeight="1">
      <c r="A95" s="12"/>
      <c r="B95" s="12" t="s">
        <v>56</v>
      </c>
      <c r="C95" s="12" t="s">
        <v>339</v>
      </c>
      <c r="D95" s="12" t="s">
        <v>330</v>
      </c>
      <c r="E95" s="12" t="s">
        <v>407</v>
      </c>
      <c r="F95" s="12" t="s">
        <v>335</v>
      </c>
      <c r="G95" s="18">
        <v>140</v>
      </c>
      <c r="H95" s="18">
        <v>560</v>
      </c>
      <c r="I95" s="18">
        <v>360</v>
      </c>
      <c r="J95" s="18">
        <f>I95*K95</f>
        <v>1440</v>
      </c>
      <c r="K95" s="12">
        <f t="shared" si="1"/>
        <v>4</v>
      </c>
      <c r="L95" s="12" t="s">
        <v>0</v>
      </c>
      <c r="M95" s="12"/>
      <c r="N95" s="12"/>
      <c r="O95" s="12">
        <v>1</v>
      </c>
      <c r="P95" s="12">
        <v>1</v>
      </c>
      <c r="Q95" s="12">
        <v>1</v>
      </c>
      <c r="R95" s="12">
        <v>1</v>
      </c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spans="1:31" ht="87" customHeight="1">
      <c r="A96" s="12"/>
      <c r="B96" s="12" t="s">
        <v>57</v>
      </c>
      <c r="C96" s="12" t="s">
        <v>341</v>
      </c>
      <c r="D96" s="12" t="s">
        <v>342</v>
      </c>
      <c r="E96" s="12" t="s">
        <v>407</v>
      </c>
      <c r="F96" s="12" t="s">
        <v>335</v>
      </c>
      <c r="G96" s="18">
        <v>120</v>
      </c>
      <c r="H96" s="18">
        <v>120</v>
      </c>
      <c r="I96" s="18">
        <v>310</v>
      </c>
      <c r="J96" s="18">
        <f>I96*K96</f>
        <v>310</v>
      </c>
      <c r="K96" s="12">
        <f t="shared" si="1"/>
        <v>1</v>
      </c>
      <c r="L96" s="12" t="s">
        <v>0</v>
      </c>
      <c r="M96" s="12"/>
      <c r="N96" s="12"/>
      <c r="O96" s="12">
        <v>1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spans="1:31" ht="87" customHeight="1">
      <c r="A97" s="12"/>
      <c r="B97" s="12" t="s">
        <v>58</v>
      </c>
      <c r="C97" s="12" t="s">
        <v>341</v>
      </c>
      <c r="D97" s="12" t="s">
        <v>343</v>
      </c>
      <c r="E97" s="12" t="s">
        <v>407</v>
      </c>
      <c r="F97" s="12" t="s">
        <v>335</v>
      </c>
      <c r="G97" s="18">
        <v>100</v>
      </c>
      <c r="H97" s="18">
        <v>300</v>
      </c>
      <c r="I97" s="18">
        <v>260</v>
      </c>
      <c r="J97" s="18">
        <f>I97*K97</f>
        <v>780</v>
      </c>
      <c r="K97" s="12">
        <f t="shared" si="1"/>
        <v>3</v>
      </c>
      <c r="L97" s="12" t="s">
        <v>0</v>
      </c>
      <c r="M97" s="12"/>
      <c r="N97" s="12"/>
      <c r="O97" s="12">
        <v>1</v>
      </c>
      <c r="P97" s="12">
        <v>1</v>
      </c>
      <c r="Q97" s="12">
        <v>1</v>
      </c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spans="1:31" ht="87" customHeight="1">
      <c r="A98" s="12"/>
      <c r="B98" s="12" t="s">
        <v>59</v>
      </c>
      <c r="C98" s="12" t="s">
        <v>341</v>
      </c>
      <c r="D98" s="12" t="s">
        <v>342</v>
      </c>
      <c r="E98" s="12" t="s">
        <v>407</v>
      </c>
      <c r="F98" s="12" t="s">
        <v>335</v>
      </c>
      <c r="G98" s="18">
        <v>100</v>
      </c>
      <c r="H98" s="18">
        <v>200</v>
      </c>
      <c r="I98" s="18">
        <v>260</v>
      </c>
      <c r="J98" s="18">
        <f>I98*K98</f>
        <v>520</v>
      </c>
      <c r="K98" s="12">
        <f t="shared" si="1"/>
        <v>2</v>
      </c>
      <c r="L98" s="12" t="s">
        <v>0</v>
      </c>
      <c r="M98" s="12"/>
      <c r="N98" s="12"/>
      <c r="O98" s="12"/>
      <c r="P98" s="12"/>
      <c r="Q98" s="12">
        <v>1</v>
      </c>
      <c r="R98" s="12">
        <v>1</v>
      </c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pans="1:31" ht="87" customHeight="1">
      <c r="A99" s="12"/>
      <c r="B99" s="12" t="s">
        <v>60</v>
      </c>
      <c r="C99" s="12" t="s">
        <v>344</v>
      </c>
      <c r="D99" s="12" t="s">
        <v>345</v>
      </c>
      <c r="E99" s="12" t="s">
        <v>407</v>
      </c>
      <c r="F99" s="12" t="s">
        <v>335</v>
      </c>
      <c r="G99" s="18">
        <v>90</v>
      </c>
      <c r="H99" s="18">
        <v>180</v>
      </c>
      <c r="I99" s="18">
        <v>230</v>
      </c>
      <c r="J99" s="18">
        <f>I99*K99</f>
        <v>460</v>
      </c>
      <c r="K99" s="12">
        <f t="shared" si="1"/>
        <v>2</v>
      </c>
      <c r="L99" s="12" t="s">
        <v>0</v>
      </c>
      <c r="M99" s="12"/>
      <c r="N99" s="12"/>
      <c r="O99" s="12"/>
      <c r="P99" s="12"/>
      <c r="Q99" s="12">
        <v>1</v>
      </c>
      <c r="R99" s="12">
        <v>1</v>
      </c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pans="1:31" ht="87" customHeight="1">
      <c r="A100" s="12"/>
      <c r="B100" s="12" t="s">
        <v>61</v>
      </c>
      <c r="C100" s="12" t="s">
        <v>344</v>
      </c>
      <c r="D100" s="12" t="s">
        <v>346</v>
      </c>
      <c r="E100" s="12" t="s">
        <v>407</v>
      </c>
      <c r="F100" s="12" t="s">
        <v>335</v>
      </c>
      <c r="G100" s="18">
        <v>90</v>
      </c>
      <c r="H100" s="18">
        <v>360</v>
      </c>
      <c r="I100" s="18">
        <v>230</v>
      </c>
      <c r="J100" s="18">
        <f>I100*K100</f>
        <v>920</v>
      </c>
      <c r="K100" s="12">
        <f t="shared" si="1"/>
        <v>4</v>
      </c>
      <c r="L100" s="12" t="s">
        <v>0</v>
      </c>
      <c r="M100" s="12"/>
      <c r="N100" s="12"/>
      <c r="O100" s="12">
        <v>1</v>
      </c>
      <c r="P100" s="12">
        <v>1</v>
      </c>
      <c r="Q100" s="12">
        <v>1</v>
      </c>
      <c r="R100" s="12">
        <v>1</v>
      </c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pans="1:31" ht="87" customHeight="1">
      <c r="A101" s="12"/>
      <c r="B101" s="12" t="s">
        <v>229</v>
      </c>
      <c r="C101" s="12" t="s">
        <v>355</v>
      </c>
      <c r="D101" s="12" t="s">
        <v>351</v>
      </c>
      <c r="E101" s="12" t="s">
        <v>407</v>
      </c>
      <c r="F101" s="12" t="s">
        <v>335</v>
      </c>
      <c r="G101" s="18">
        <v>240</v>
      </c>
      <c r="H101" s="18">
        <v>480</v>
      </c>
      <c r="I101" s="18">
        <v>620</v>
      </c>
      <c r="J101" s="18">
        <f>I101*K101</f>
        <v>1240</v>
      </c>
      <c r="K101" s="12">
        <f t="shared" si="1"/>
        <v>2</v>
      </c>
      <c r="L101" s="12" t="s">
        <v>0</v>
      </c>
      <c r="M101" s="12"/>
      <c r="N101" s="12"/>
      <c r="O101" s="12"/>
      <c r="P101" s="12">
        <v>1</v>
      </c>
      <c r="Q101" s="12"/>
      <c r="R101" s="12">
        <v>1</v>
      </c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pans="1:31" ht="87" customHeight="1">
      <c r="A102" s="12"/>
      <c r="B102" s="12" t="s">
        <v>62</v>
      </c>
      <c r="C102" s="12" t="s">
        <v>344</v>
      </c>
      <c r="D102" s="12" t="s">
        <v>347</v>
      </c>
      <c r="E102" s="12" t="s">
        <v>407</v>
      </c>
      <c r="F102" s="12" t="s">
        <v>335</v>
      </c>
      <c r="G102" s="18">
        <v>160</v>
      </c>
      <c r="H102" s="18">
        <v>160</v>
      </c>
      <c r="I102" s="18">
        <v>420</v>
      </c>
      <c r="J102" s="18">
        <f>I102*K102</f>
        <v>420</v>
      </c>
      <c r="K102" s="12">
        <f t="shared" si="1"/>
        <v>1</v>
      </c>
      <c r="L102" s="12" t="s">
        <v>0</v>
      </c>
      <c r="M102" s="12"/>
      <c r="N102" s="12"/>
      <c r="O102" s="12">
        <v>1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pans="1:31" ht="87" customHeight="1">
      <c r="A103" s="12"/>
      <c r="B103" s="12" t="s">
        <v>63</v>
      </c>
      <c r="C103" s="12" t="s">
        <v>344</v>
      </c>
      <c r="D103" s="12" t="s">
        <v>330</v>
      </c>
      <c r="E103" s="12" t="s">
        <v>407</v>
      </c>
      <c r="F103" s="12" t="s">
        <v>335</v>
      </c>
      <c r="G103" s="18">
        <v>160</v>
      </c>
      <c r="H103" s="18">
        <v>160</v>
      </c>
      <c r="I103" s="18">
        <v>420</v>
      </c>
      <c r="J103" s="18">
        <f>I103*K103</f>
        <v>420</v>
      </c>
      <c r="K103" s="12">
        <f t="shared" si="1"/>
        <v>1</v>
      </c>
      <c r="L103" s="12" t="s">
        <v>0</v>
      </c>
      <c r="M103" s="12"/>
      <c r="N103" s="12"/>
      <c r="O103" s="12">
        <v>1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pans="1:31" ht="87" customHeight="1">
      <c r="A104" s="12"/>
      <c r="B104" s="12" t="s">
        <v>70</v>
      </c>
      <c r="C104" s="12" t="s">
        <v>355</v>
      </c>
      <c r="D104" s="12" t="s">
        <v>351</v>
      </c>
      <c r="E104" s="12" t="s">
        <v>407</v>
      </c>
      <c r="F104" s="12" t="s">
        <v>335</v>
      </c>
      <c r="G104" s="18">
        <v>550</v>
      </c>
      <c r="H104" s="18">
        <v>550</v>
      </c>
      <c r="I104" s="18">
        <v>1430</v>
      </c>
      <c r="J104" s="18">
        <f>I104*K104</f>
        <v>1430</v>
      </c>
      <c r="K104" s="12">
        <f t="shared" si="1"/>
        <v>1</v>
      </c>
      <c r="L104" s="12" t="s">
        <v>0</v>
      </c>
      <c r="M104" s="12"/>
      <c r="N104" s="12"/>
      <c r="O104" s="12"/>
      <c r="P104" s="12">
        <v>1</v>
      </c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pans="1:31" ht="87" customHeight="1">
      <c r="A105" s="12"/>
      <c r="B105" s="12" t="s">
        <v>71</v>
      </c>
      <c r="C105" s="12" t="s">
        <v>355</v>
      </c>
      <c r="D105" s="12" t="s">
        <v>351</v>
      </c>
      <c r="E105" s="12" t="s">
        <v>407</v>
      </c>
      <c r="F105" s="12" t="s">
        <v>335</v>
      </c>
      <c r="G105" s="18">
        <v>240</v>
      </c>
      <c r="H105" s="18">
        <v>480</v>
      </c>
      <c r="I105" s="18">
        <v>620</v>
      </c>
      <c r="J105" s="18">
        <f>I105*K105</f>
        <v>1240</v>
      </c>
      <c r="K105" s="12">
        <f t="shared" si="1"/>
        <v>2</v>
      </c>
      <c r="L105" s="12" t="s">
        <v>8</v>
      </c>
      <c r="M105" s="12"/>
      <c r="N105" s="12"/>
      <c r="O105" s="12">
        <v>1</v>
      </c>
      <c r="P105" s="12">
        <v>1</v>
      </c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pans="1:31" ht="87" customHeight="1">
      <c r="A106" s="12"/>
      <c r="B106" s="12" t="s">
        <v>161</v>
      </c>
      <c r="C106" s="12" t="s">
        <v>341</v>
      </c>
      <c r="D106" s="12" t="s">
        <v>345</v>
      </c>
      <c r="E106" s="12" t="s">
        <v>408</v>
      </c>
      <c r="F106" s="12" t="s">
        <v>335</v>
      </c>
      <c r="G106" s="18">
        <v>70</v>
      </c>
      <c r="H106" s="18">
        <v>70</v>
      </c>
      <c r="I106" s="18">
        <v>180</v>
      </c>
      <c r="J106" s="18">
        <f>I106*K106</f>
        <v>180</v>
      </c>
      <c r="K106" s="12">
        <f t="shared" si="1"/>
        <v>1</v>
      </c>
      <c r="L106" s="12" t="s">
        <v>0</v>
      </c>
      <c r="M106" s="12"/>
      <c r="N106" s="12"/>
      <c r="O106" s="12"/>
      <c r="P106" s="12">
        <v>1</v>
      </c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pans="1:31" ht="87" customHeight="1">
      <c r="A107" s="12"/>
      <c r="B107" s="12" t="s">
        <v>162</v>
      </c>
      <c r="C107" s="12" t="s">
        <v>341</v>
      </c>
      <c r="D107" s="12" t="s">
        <v>345</v>
      </c>
      <c r="E107" s="12" t="s">
        <v>408</v>
      </c>
      <c r="F107" s="12" t="s">
        <v>335</v>
      </c>
      <c r="G107" s="18">
        <v>80</v>
      </c>
      <c r="H107" s="18">
        <v>160</v>
      </c>
      <c r="I107" s="18">
        <v>210</v>
      </c>
      <c r="J107" s="18">
        <f>I107*K107</f>
        <v>420</v>
      </c>
      <c r="K107" s="12">
        <f t="shared" si="1"/>
        <v>2</v>
      </c>
      <c r="L107" s="12" t="s">
        <v>0</v>
      </c>
      <c r="M107" s="12"/>
      <c r="N107" s="12"/>
      <c r="O107" s="12"/>
      <c r="P107" s="12">
        <v>1</v>
      </c>
      <c r="Q107" s="12">
        <v>1</v>
      </c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spans="1:31" ht="87" customHeight="1">
      <c r="A108" s="12"/>
      <c r="B108" s="12" t="s">
        <v>90</v>
      </c>
      <c r="C108" s="12" t="s">
        <v>367</v>
      </c>
      <c r="D108" s="12" t="s">
        <v>330</v>
      </c>
      <c r="E108" s="12" t="s">
        <v>408</v>
      </c>
      <c r="F108" s="12" t="s">
        <v>335</v>
      </c>
      <c r="G108" s="18">
        <v>310</v>
      </c>
      <c r="H108" s="18">
        <v>310</v>
      </c>
      <c r="I108" s="18">
        <v>810</v>
      </c>
      <c r="J108" s="18">
        <f>I108*K108</f>
        <v>810</v>
      </c>
      <c r="K108" s="12">
        <f t="shared" si="1"/>
        <v>1</v>
      </c>
      <c r="L108" s="12" t="s">
        <v>11</v>
      </c>
      <c r="M108" s="12"/>
      <c r="N108" s="12"/>
      <c r="O108" s="12"/>
      <c r="P108" s="12">
        <v>1</v>
      </c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pans="1:31" ht="87" customHeight="1">
      <c r="A109" s="12"/>
      <c r="B109" s="12" t="s">
        <v>122</v>
      </c>
      <c r="C109" s="12" t="s">
        <v>377</v>
      </c>
      <c r="D109" s="12" t="s">
        <v>349</v>
      </c>
      <c r="E109" s="12" t="s">
        <v>408</v>
      </c>
      <c r="F109" s="12" t="s">
        <v>335</v>
      </c>
      <c r="G109" s="18">
        <v>110</v>
      </c>
      <c r="H109" s="18">
        <v>330</v>
      </c>
      <c r="I109" s="18">
        <v>290</v>
      </c>
      <c r="J109" s="18">
        <f>I109*K109</f>
        <v>870</v>
      </c>
      <c r="K109" s="12">
        <f t="shared" si="1"/>
        <v>3</v>
      </c>
      <c r="L109" s="12" t="s">
        <v>10</v>
      </c>
      <c r="M109" s="12">
        <v>1</v>
      </c>
      <c r="N109" s="12"/>
      <c r="O109" s="12"/>
      <c r="P109" s="12"/>
      <c r="Q109" s="12">
        <v>1</v>
      </c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spans="1:31" ht="87" customHeight="1">
      <c r="A110" s="12"/>
      <c r="B110" s="12" t="s">
        <v>163</v>
      </c>
      <c r="C110" s="12" t="s">
        <v>392</v>
      </c>
      <c r="D110" s="12" t="s">
        <v>330</v>
      </c>
      <c r="E110" s="12" t="s">
        <v>408</v>
      </c>
      <c r="F110" s="12" t="s">
        <v>335</v>
      </c>
      <c r="G110" s="18">
        <v>160</v>
      </c>
      <c r="H110" s="18">
        <v>640</v>
      </c>
      <c r="I110" s="18">
        <v>420</v>
      </c>
      <c r="J110" s="18">
        <f>I110*K110</f>
        <v>1680</v>
      </c>
      <c r="K110" s="12">
        <f t="shared" si="1"/>
        <v>4</v>
      </c>
      <c r="L110" s="12" t="s">
        <v>11</v>
      </c>
      <c r="M110" s="12"/>
      <c r="N110" s="12">
        <v>1</v>
      </c>
      <c r="O110" s="12">
        <v>2</v>
      </c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spans="1:31" ht="87" customHeight="1">
      <c r="A111" s="12"/>
      <c r="B111" s="12" t="s">
        <v>81</v>
      </c>
      <c r="C111" s="12" t="s">
        <v>363</v>
      </c>
      <c r="D111" s="12" t="s">
        <v>330</v>
      </c>
      <c r="E111" s="12" t="s">
        <v>408</v>
      </c>
      <c r="F111" s="12" t="s">
        <v>335</v>
      </c>
      <c r="G111" s="18">
        <v>180</v>
      </c>
      <c r="H111" s="18">
        <v>180</v>
      </c>
      <c r="I111" s="18">
        <v>470</v>
      </c>
      <c r="J111" s="18">
        <f>I111*K111</f>
        <v>470</v>
      </c>
      <c r="K111" s="12">
        <f t="shared" si="1"/>
        <v>1</v>
      </c>
      <c r="L111" s="12" t="s">
        <v>11</v>
      </c>
      <c r="M111" s="12"/>
      <c r="N111" s="12"/>
      <c r="O111" s="12"/>
      <c r="P111" s="12"/>
      <c r="Q111" s="12">
        <v>1</v>
      </c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spans="1:31" ht="87" customHeight="1">
      <c r="A112" s="12"/>
      <c r="B112" s="12" t="s">
        <v>91</v>
      </c>
      <c r="C112" s="12" t="s">
        <v>368</v>
      </c>
      <c r="D112" s="12" t="s">
        <v>330</v>
      </c>
      <c r="E112" s="12" t="s">
        <v>408</v>
      </c>
      <c r="F112" s="12" t="s">
        <v>335</v>
      </c>
      <c r="G112" s="18">
        <v>260</v>
      </c>
      <c r="H112" s="18">
        <v>260</v>
      </c>
      <c r="I112" s="18">
        <v>680</v>
      </c>
      <c r="J112" s="18">
        <f>I112*K112</f>
        <v>680</v>
      </c>
      <c r="K112" s="12">
        <f t="shared" si="1"/>
        <v>1</v>
      </c>
      <c r="L112" s="12" t="s">
        <v>11</v>
      </c>
      <c r="M112" s="12"/>
      <c r="N112" s="12"/>
      <c r="O112" s="12"/>
      <c r="P112" s="12"/>
      <c r="Q112" s="12"/>
      <c r="R112" s="12">
        <v>1</v>
      </c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spans="1:31" ht="87" customHeight="1">
      <c r="A113" s="12"/>
      <c r="B113" s="12" t="s">
        <v>123</v>
      </c>
      <c r="C113" s="12" t="s">
        <v>348</v>
      </c>
      <c r="D113" s="12" t="s">
        <v>373</v>
      </c>
      <c r="E113" s="12" t="s">
        <v>408</v>
      </c>
      <c r="F113" s="12" t="s">
        <v>335</v>
      </c>
      <c r="G113" s="18">
        <v>230</v>
      </c>
      <c r="H113" s="18">
        <v>230</v>
      </c>
      <c r="I113" s="18">
        <v>600</v>
      </c>
      <c r="J113" s="18">
        <f>I113*K113</f>
        <v>600</v>
      </c>
      <c r="K113" s="12">
        <f t="shared" si="1"/>
        <v>1</v>
      </c>
      <c r="L113" s="12" t="s">
        <v>11</v>
      </c>
      <c r="M113" s="12"/>
      <c r="N113" s="12"/>
      <c r="O113" s="12"/>
      <c r="P113" s="12"/>
      <c r="Q113" s="12"/>
      <c r="R113" s="12">
        <v>1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spans="1:31" ht="87" customHeight="1">
      <c r="A114" s="12"/>
      <c r="B114" s="12" t="s">
        <v>124</v>
      </c>
      <c r="C114" s="12" t="s">
        <v>348</v>
      </c>
      <c r="D114" s="12" t="s">
        <v>330</v>
      </c>
      <c r="E114" s="12" t="s">
        <v>408</v>
      </c>
      <c r="F114" s="12" t="s">
        <v>335</v>
      </c>
      <c r="G114" s="18">
        <v>200</v>
      </c>
      <c r="H114" s="18">
        <v>200</v>
      </c>
      <c r="I114" s="18">
        <v>520</v>
      </c>
      <c r="J114" s="18">
        <f>I114*K114</f>
        <v>520</v>
      </c>
      <c r="K114" s="12">
        <f t="shared" si="1"/>
        <v>1</v>
      </c>
      <c r="L114" s="12" t="s">
        <v>11</v>
      </c>
      <c r="M114" s="12"/>
      <c r="N114" s="12"/>
      <c r="O114" s="12"/>
      <c r="P114" s="12"/>
      <c r="Q114" s="12">
        <v>1</v>
      </c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spans="1:31" ht="87" customHeight="1">
      <c r="A115" s="12"/>
      <c r="B115" s="12" t="s">
        <v>125</v>
      </c>
      <c r="C115" s="12" t="s">
        <v>348</v>
      </c>
      <c r="D115" s="12" t="s">
        <v>375</v>
      </c>
      <c r="E115" s="12" t="s">
        <v>408</v>
      </c>
      <c r="F115" s="12" t="s">
        <v>335</v>
      </c>
      <c r="G115" s="18">
        <v>240</v>
      </c>
      <c r="H115" s="18">
        <v>720</v>
      </c>
      <c r="I115" s="18">
        <v>620</v>
      </c>
      <c r="J115" s="18">
        <f>I115*K115</f>
        <v>1860</v>
      </c>
      <c r="K115" s="12">
        <f t="shared" si="1"/>
        <v>3</v>
      </c>
      <c r="L115" s="12" t="s">
        <v>11</v>
      </c>
      <c r="M115" s="12">
        <v>1</v>
      </c>
      <c r="N115" s="12"/>
      <c r="O115" s="12">
        <v>1</v>
      </c>
      <c r="P115" s="12">
        <v>1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spans="1:31" ht="87" customHeight="1">
      <c r="A116" s="12"/>
      <c r="B116" s="12" t="s">
        <v>126</v>
      </c>
      <c r="C116" s="12" t="s">
        <v>348</v>
      </c>
      <c r="D116" s="12" t="s">
        <v>350</v>
      </c>
      <c r="E116" s="12" t="s">
        <v>408</v>
      </c>
      <c r="F116" s="12" t="s">
        <v>335</v>
      </c>
      <c r="G116" s="18">
        <v>210</v>
      </c>
      <c r="H116" s="18">
        <v>210</v>
      </c>
      <c r="I116" s="18">
        <v>550</v>
      </c>
      <c r="J116" s="18">
        <f>I116*K116</f>
        <v>550</v>
      </c>
      <c r="K116" s="12">
        <f t="shared" si="1"/>
        <v>1</v>
      </c>
      <c r="L116" s="12" t="s">
        <v>11</v>
      </c>
      <c r="M116" s="12"/>
      <c r="N116" s="12"/>
      <c r="O116" s="12"/>
      <c r="P116" s="12"/>
      <c r="Q116" s="12">
        <v>1</v>
      </c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spans="1:31" ht="87" customHeight="1">
      <c r="A117" s="12"/>
      <c r="B117" s="12" t="s">
        <v>127</v>
      </c>
      <c r="C117" s="12" t="s">
        <v>348</v>
      </c>
      <c r="D117" s="12" t="s">
        <v>330</v>
      </c>
      <c r="E117" s="12" t="s">
        <v>408</v>
      </c>
      <c r="F117" s="12" t="s">
        <v>335</v>
      </c>
      <c r="G117" s="18">
        <v>210</v>
      </c>
      <c r="H117" s="18">
        <v>210</v>
      </c>
      <c r="I117" s="18">
        <v>550</v>
      </c>
      <c r="J117" s="18">
        <f>I117*K117</f>
        <v>550</v>
      </c>
      <c r="K117" s="12">
        <f t="shared" si="1"/>
        <v>1</v>
      </c>
      <c r="L117" s="12" t="s">
        <v>11</v>
      </c>
      <c r="M117" s="12"/>
      <c r="N117" s="12"/>
      <c r="O117" s="12"/>
      <c r="P117" s="12"/>
      <c r="Q117" s="12">
        <v>1</v>
      </c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spans="1:31" ht="87" customHeight="1">
      <c r="A118" s="12"/>
      <c r="B118" s="12" t="s">
        <v>128</v>
      </c>
      <c r="C118" s="12" t="s">
        <v>348</v>
      </c>
      <c r="D118" s="12" t="s">
        <v>351</v>
      </c>
      <c r="E118" s="12" t="s">
        <v>408</v>
      </c>
      <c r="F118" s="12" t="s">
        <v>335</v>
      </c>
      <c r="G118" s="18">
        <v>250</v>
      </c>
      <c r="H118" s="18">
        <v>250</v>
      </c>
      <c r="I118" s="18">
        <v>650</v>
      </c>
      <c r="J118" s="18">
        <f>I118*K118</f>
        <v>650</v>
      </c>
      <c r="K118" s="12">
        <f t="shared" si="1"/>
        <v>1</v>
      </c>
      <c r="L118" s="12" t="s">
        <v>11</v>
      </c>
      <c r="M118" s="12"/>
      <c r="N118" s="12">
        <v>1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spans="1:31" ht="87" customHeight="1">
      <c r="A119" s="12"/>
      <c r="B119" s="12" t="s">
        <v>82</v>
      </c>
      <c r="C119" s="12" t="s">
        <v>356</v>
      </c>
      <c r="D119" s="12" t="s">
        <v>340</v>
      </c>
      <c r="E119" s="12" t="s">
        <v>408</v>
      </c>
      <c r="F119" s="12" t="s">
        <v>335</v>
      </c>
      <c r="G119" s="18">
        <v>170</v>
      </c>
      <c r="H119" s="18">
        <v>170</v>
      </c>
      <c r="I119" s="18">
        <v>440</v>
      </c>
      <c r="J119" s="18">
        <f>I119*K119</f>
        <v>440</v>
      </c>
      <c r="K119" s="12">
        <f t="shared" si="1"/>
        <v>1</v>
      </c>
      <c r="L119" s="12" t="s">
        <v>11</v>
      </c>
      <c r="M119" s="12"/>
      <c r="N119" s="12"/>
      <c r="O119" s="12"/>
      <c r="P119" s="12"/>
      <c r="Q119" s="12">
        <v>1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spans="1:31" ht="87" customHeight="1">
      <c r="A120" s="12"/>
      <c r="B120" s="12" t="s">
        <v>83</v>
      </c>
      <c r="C120" s="12" t="s">
        <v>356</v>
      </c>
      <c r="D120" s="12" t="s">
        <v>330</v>
      </c>
      <c r="E120" s="12" t="s">
        <v>408</v>
      </c>
      <c r="F120" s="12" t="s">
        <v>335</v>
      </c>
      <c r="G120" s="18">
        <v>180</v>
      </c>
      <c r="H120" s="18">
        <v>180</v>
      </c>
      <c r="I120" s="18">
        <v>470</v>
      </c>
      <c r="J120" s="18">
        <f>I120*K120</f>
        <v>470</v>
      </c>
      <c r="K120" s="12">
        <f t="shared" si="1"/>
        <v>1</v>
      </c>
      <c r="L120" s="12" t="s">
        <v>11</v>
      </c>
      <c r="M120" s="12"/>
      <c r="N120" s="12"/>
      <c r="O120" s="12">
        <v>1</v>
      </c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spans="1:31" ht="87" customHeight="1">
      <c r="A121" s="12"/>
      <c r="B121" s="12" t="s">
        <v>84</v>
      </c>
      <c r="C121" s="12" t="s">
        <v>356</v>
      </c>
      <c r="D121" s="12" t="s">
        <v>330</v>
      </c>
      <c r="E121" s="12" t="s">
        <v>408</v>
      </c>
      <c r="F121" s="12" t="s">
        <v>335</v>
      </c>
      <c r="G121" s="18">
        <v>150</v>
      </c>
      <c r="H121" s="18">
        <v>300</v>
      </c>
      <c r="I121" s="18">
        <v>390</v>
      </c>
      <c r="J121" s="18">
        <f>I121*K121</f>
        <v>780</v>
      </c>
      <c r="K121" s="12">
        <f t="shared" si="1"/>
        <v>2</v>
      </c>
      <c r="L121" s="12" t="s">
        <v>11</v>
      </c>
      <c r="M121" s="12"/>
      <c r="N121" s="12">
        <v>1</v>
      </c>
      <c r="O121" s="12"/>
      <c r="P121" s="12"/>
      <c r="Q121" s="12">
        <v>1</v>
      </c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spans="1:31" ht="87" customHeight="1">
      <c r="A122" s="12"/>
      <c r="B122" s="12" t="s">
        <v>85</v>
      </c>
      <c r="C122" s="12" t="s">
        <v>356</v>
      </c>
      <c r="D122" s="12" t="s">
        <v>330</v>
      </c>
      <c r="E122" s="12" t="s">
        <v>408</v>
      </c>
      <c r="F122" s="12" t="s">
        <v>335</v>
      </c>
      <c r="G122" s="18">
        <v>190</v>
      </c>
      <c r="H122" s="18">
        <v>190</v>
      </c>
      <c r="I122" s="18">
        <v>490</v>
      </c>
      <c r="J122" s="18">
        <f>I122*K122</f>
        <v>490</v>
      </c>
      <c r="K122" s="12">
        <f t="shared" si="1"/>
        <v>1</v>
      </c>
      <c r="L122" s="12" t="s">
        <v>11</v>
      </c>
      <c r="M122" s="12"/>
      <c r="N122" s="12"/>
      <c r="O122" s="12"/>
      <c r="P122" s="12">
        <v>1</v>
      </c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spans="1:31" ht="87" customHeight="1">
      <c r="A123" s="12"/>
      <c r="B123" s="12" t="s">
        <v>86</v>
      </c>
      <c r="C123" s="12" t="s">
        <v>356</v>
      </c>
      <c r="D123" s="12" t="s">
        <v>364</v>
      </c>
      <c r="E123" s="12" t="s">
        <v>408</v>
      </c>
      <c r="F123" s="12" t="s">
        <v>335</v>
      </c>
      <c r="G123" s="18">
        <v>190</v>
      </c>
      <c r="H123" s="18">
        <v>380</v>
      </c>
      <c r="I123" s="18">
        <v>490</v>
      </c>
      <c r="J123" s="18">
        <f>I123*K123</f>
        <v>980</v>
      </c>
      <c r="K123" s="12">
        <f t="shared" si="1"/>
        <v>2</v>
      </c>
      <c r="L123" s="12" t="s">
        <v>11</v>
      </c>
      <c r="M123" s="12"/>
      <c r="N123" s="12">
        <v>1</v>
      </c>
      <c r="O123" s="12"/>
      <c r="P123" s="12">
        <v>1</v>
      </c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spans="1:31" ht="87" customHeight="1">
      <c r="A124" s="12"/>
      <c r="B124" s="12" t="s">
        <v>87</v>
      </c>
      <c r="C124" s="12" t="s">
        <v>356</v>
      </c>
      <c r="D124" s="12" t="s">
        <v>365</v>
      </c>
      <c r="E124" s="12" t="s">
        <v>408</v>
      </c>
      <c r="F124" s="12" t="s">
        <v>335</v>
      </c>
      <c r="G124" s="18">
        <v>220</v>
      </c>
      <c r="H124" s="18">
        <v>440</v>
      </c>
      <c r="I124" s="18">
        <v>570</v>
      </c>
      <c r="J124" s="18">
        <f>I124*K124</f>
        <v>1140</v>
      </c>
      <c r="K124" s="12">
        <f t="shared" si="1"/>
        <v>2</v>
      </c>
      <c r="L124" s="12" t="s">
        <v>11</v>
      </c>
      <c r="M124" s="12"/>
      <c r="N124" s="12"/>
      <c r="O124" s="12"/>
      <c r="P124" s="12">
        <v>1</v>
      </c>
      <c r="Q124" s="12">
        <v>1</v>
      </c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spans="1:31" ht="87" customHeight="1">
      <c r="A125" s="12"/>
      <c r="B125" s="12" t="s">
        <v>88</v>
      </c>
      <c r="C125" s="12" t="s">
        <v>356</v>
      </c>
      <c r="D125" s="12" t="s">
        <v>330</v>
      </c>
      <c r="E125" s="12" t="s">
        <v>408</v>
      </c>
      <c r="F125" s="12" t="s">
        <v>335</v>
      </c>
      <c r="G125" s="18">
        <v>350</v>
      </c>
      <c r="H125" s="18">
        <v>1050</v>
      </c>
      <c r="I125" s="18">
        <v>910</v>
      </c>
      <c r="J125" s="18">
        <f>I125*K125</f>
        <v>2730</v>
      </c>
      <c r="K125" s="12">
        <f t="shared" si="1"/>
        <v>3</v>
      </c>
      <c r="L125" s="12" t="s">
        <v>11</v>
      </c>
      <c r="M125" s="12"/>
      <c r="N125" s="12"/>
      <c r="O125" s="12">
        <v>1</v>
      </c>
      <c r="P125" s="12">
        <v>1</v>
      </c>
      <c r="Q125" s="12">
        <v>1</v>
      </c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ht="87" customHeight="1">
      <c r="A126" s="12"/>
      <c r="B126" s="12" t="s">
        <v>129</v>
      </c>
      <c r="C126" s="12" t="s">
        <v>353</v>
      </c>
      <c r="D126" s="12" t="s">
        <v>370</v>
      </c>
      <c r="E126" s="12" t="s">
        <v>408</v>
      </c>
      <c r="F126" s="12" t="s">
        <v>335</v>
      </c>
      <c r="G126" s="18">
        <v>210</v>
      </c>
      <c r="H126" s="18">
        <v>420</v>
      </c>
      <c r="I126" s="18">
        <v>550</v>
      </c>
      <c r="J126" s="18">
        <f>I126*K126</f>
        <v>1100</v>
      </c>
      <c r="K126" s="12">
        <f t="shared" si="1"/>
        <v>2</v>
      </c>
      <c r="L126" s="12" t="s">
        <v>11</v>
      </c>
      <c r="M126" s="12"/>
      <c r="N126" s="12"/>
      <c r="O126" s="12"/>
      <c r="P126" s="12"/>
      <c r="Q126" s="12">
        <v>1</v>
      </c>
      <c r="R126" s="12">
        <v>1</v>
      </c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87" customHeight="1">
      <c r="A127" s="12"/>
      <c r="B127" s="12" t="s">
        <v>130</v>
      </c>
      <c r="C127" s="12" t="s">
        <v>353</v>
      </c>
      <c r="D127" s="12" t="s">
        <v>345</v>
      </c>
      <c r="E127" s="12" t="s">
        <v>408</v>
      </c>
      <c r="F127" s="12" t="s">
        <v>335</v>
      </c>
      <c r="G127" s="18">
        <v>110</v>
      </c>
      <c r="H127" s="18">
        <v>330</v>
      </c>
      <c r="I127" s="18">
        <v>290</v>
      </c>
      <c r="J127" s="18">
        <f>I127*K127</f>
        <v>870</v>
      </c>
      <c r="K127" s="12">
        <f t="shared" si="1"/>
        <v>3</v>
      </c>
      <c r="L127" s="12" t="s">
        <v>11</v>
      </c>
      <c r="M127" s="12"/>
      <c r="N127" s="12"/>
      <c r="O127" s="12"/>
      <c r="P127" s="12">
        <v>1</v>
      </c>
      <c r="Q127" s="12">
        <v>1</v>
      </c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spans="1:31" ht="87" customHeight="1">
      <c r="A128" s="12"/>
      <c r="B128" s="12" t="s">
        <v>131</v>
      </c>
      <c r="C128" s="12" t="s">
        <v>353</v>
      </c>
      <c r="D128" s="12" t="s">
        <v>354</v>
      </c>
      <c r="E128" s="12" t="s">
        <v>408</v>
      </c>
      <c r="F128" s="12" t="s">
        <v>335</v>
      </c>
      <c r="G128" s="18">
        <v>110</v>
      </c>
      <c r="H128" s="18">
        <v>330</v>
      </c>
      <c r="I128" s="18">
        <v>290</v>
      </c>
      <c r="J128" s="18">
        <f>I128*K128</f>
        <v>870</v>
      </c>
      <c r="K128" s="12">
        <f t="shared" si="1"/>
        <v>3</v>
      </c>
      <c r="L128" s="12" t="s">
        <v>11</v>
      </c>
      <c r="M128" s="12"/>
      <c r="N128" s="12"/>
      <c r="O128" s="12">
        <v>1</v>
      </c>
      <c r="P128" s="12">
        <v>2</v>
      </c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spans="1:31" ht="87" customHeight="1">
      <c r="A129" s="12"/>
      <c r="B129" s="12" t="s">
        <v>132</v>
      </c>
      <c r="C129" s="12" t="s">
        <v>353</v>
      </c>
      <c r="D129" s="12" t="s">
        <v>346</v>
      </c>
      <c r="E129" s="12" t="s">
        <v>408</v>
      </c>
      <c r="F129" s="12" t="s">
        <v>335</v>
      </c>
      <c r="G129" s="18">
        <v>110</v>
      </c>
      <c r="H129" s="18">
        <v>330</v>
      </c>
      <c r="I129" s="18">
        <v>290</v>
      </c>
      <c r="J129" s="18">
        <f>I129*K129</f>
        <v>870</v>
      </c>
      <c r="K129" s="12">
        <f t="shared" si="1"/>
        <v>3</v>
      </c>
      <c r="L129" s="12" t="s">
        <v>11</v>
      </c>
      <c r="M129" s="12"/>
      <c r="N129" s="12"/>
      <c r="O129" s="12">
        <v>1</v>
      </c>
      <c r="P129" s="12">
        <v>1</v>
      </c>
      <c r="Q129" s="12">
        <v>1</v>
      </c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spans="1:31" ht="87" customHeight="1">
      <c r="A130" s="12"/>
      <c r="B130" s="12" t="s">
        <v>133</v>
      </c>
      <c r="C130" s="12" t="s">
        <v>353</v>
      </c>
      <c r="D130" s="12" t="s">
        <v>369</v>
      </c>
      <c r="E130" s="12" t="s">
        <v>408</v>
      </c>
      <c r="F130" s="12" t="s">
        <v>335</v>
      </c>
      <c r="G130" s="18">
        <v>170</v>
      </c>
      <c r="H130" s="18">
        <v>170</v>
      </c>
      <c r="I130" s="18">
        <v>440</v>
      </c>
      <c r="J130" s="18">
        <f>I130*K130</f>
        <v>440</v>
      </c>
      <c r="K130" s="12">
        <f t="shared" si="1"/>
        <v>1</v>
      </c>
      <c r="L130" s="12" t="s">
        <v>11</v>
      </c>
      <c r="M130" s="12"/>
      <c r="N130" s="12"/>
      <c r="O130" s="12"/>
      <c r="P130" s="12"/>
      <c r="Q130" s="12"/>
      <c r="R130" s="12">
        <v>1</v>
      </c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spans="1:31" ht="87" customHeight="1">
      <c r="A131" s="12"/>
      <c r="B131" s="12" t="s">
        <v>164</v>
      </c>
      <c r="C131" s="12" t="s">
        <v>341</v>
      </c>
      <c r="D131" s="12" t="s">
        <v>393</v>
      </c>
      <c r="E131" s="12" t="s">
        <v>408</v>
      </c>
      <c r="F131" s="12" t="s">
        <v>335</v>
      </c>
      <c r="G131" s="18">
        <v>90</v>
      </c>
      <c r="H131" s="18">
        <v>90</v>
      </c>
      <c r="I131" s="18">
        <v>230</v>
      </c>
      <c r="J131" s="18">
        <f>I131*K131</f>
        <v>230</v>
      </c>
      <c r="K131" s="12">
        <f t="shared" si="1"/>
        <v>1</v>
      </c>
      <c r="L131" s="12" t="s">
        <v>0</v>
      </c>
      <c r="M131" s="12"/>
      <c r="N131" s="12">
        <v>1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spans="1:31" ht="87" customHeight="1">
      <c r="A132" s="12"/>
      <c r="B132" s="12" t="s">
        <v>165</v>
      </c>
      <c r="C132" s="12" t="s">
        <v>394</v>
      </c>
      <c r="D132" s="12" t="s">
        <v>393</v>
      </c>
      <c r="E132" s="12" t="s">
        <v>408</v>
      </c>
      <c r="F132" s="12" t="s">
        <v>335</v>
      </c>
      <c r="G132" s="18">
        <v>150</v>
      </c>
      <c r="H132" s="18">
        <v>300</v>
      </c>
      <c r="I132" s="18">
        <v>390</v>
      </c>
      <c r="J132" s="18">
        <f>I132*K132</f>
        <v>780</v>
      </c>
      <c r="K132" s="12">
        <f t="shared" si="1"/>
        <v>2</v>
      </c>
      <c r="L132" s="12" t="s">
        <v>11</v>
      </c>
      <c r="M132" s="12"/>
      <c r="N132" s="12"/>
      <c r="O132" s="12">
        <v>1</v>
      </c>
      <c r="P132" s="12"/>
      <c r="Q132" s="12"/>
      <c r="R132" s="12">
        <v>1</v>
      </c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spans="1:31" ht="87" customHeight="1">
      <c r="A133" s="12"/>
      <c r="B133" s="12" t="s">
        <v>166</v>
      </c>
      <c r="C133" s="12" t="s">
        <v>341</v>
      </c>
      <c r="D133" s="12" t="s">
        <v>345</v>
      </c>
      <c r="E133" s="12" t="s">
        <v>408</v>
      </c>
      <c r="F133" s="12" t="s">
        <v>335</v>
      </c>
      <c r="G133" s="18">
        <v>160</v>
      </c>
      <c r="H133" s="18">
        <v>1280</v>
      </c>
      <c r="I133" s="18">
        <v>420</v>
      </c>
      <c r="J133" s="18">
        <f>I133*K133</f>
        <v>3360</v>
      </c>
      <c r="K133" s="12">
        <f t="shared" si="1"/>
        <v>8</v>
      </c>
      <c r="L133" s="12" t="s">
        <v>11</v>
      </c>
      <c r="M133" s="12"/>
      <c r="N133" s="12">
        <v>2</v>
      </c>
      <c r="O133" s="12">
        <v>2</v>
      </c>
      <c r="P133" s="12">
        <v>2</v>
      </c>
      <c r="Q133" s="12">
        <v>1</v>
      </c>
      <c r="R133" s="12">
        <v>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spans="1:31" ht="87" customHeight="1">
      <c r="A134" s="12"/>
      <c r="B134" s="12" t="s">
        <v>167</v>
      </c>
      <c r="C134" s="12" t="s">
        <v>341</v>
      </c>
      <c r="D134" s="12" t="s">
        <v>330</v>
      </c>
      <c r="E134" s="12" t="s">
        <v>408</v>
      </c>
      <c r="F134" s="12" t="s">
        <v>335</v>
      </c>
      <c r="G134" s="18">
        <v>160</v>
      </c>
      <c r="H134" s="18">
        <v>800</v>
      </c>
      <c r="I134" s="18">
        <v>420</v>
      </c>
      <c r="J134" s="18">
        <f>I134*K134</f>
        <v>2100</v>
      </c>
      <c r="K134" s="12">
        <f t="shared" si="1"/>
        <v>5</v>
      </c>
      <c r="L134" s="12" t="s">
        <v>11</v>
      </c>
      <c r="M134" s="12"/>
      <c r="N134" s="12">
        <v>2</v>
      </c>
      <c r="O134" s="12"/>
      <c r="P134" s="12">
        <v>2</v>
      </c>
      <c r="Q134" s="12"/>
      <c r="R134" s="12">
        <v>1</v>
      </c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spans="1:31" ht="87" customHeight="1">
      <c r="A135" s="12"/>
      <c r="B135" s="12" t="s">
        <v>168</v>
      </c>
      <c r="C135" s="12" t="s">
        <v>395</v>
      </c>
      <c r="D135" s="12" t="s">
        <v>345</v>
      </c>
      <c r="E135" s="12" t="s">
        <v>408</v>
      </c>
      <c r="F135" s="12" t="s">
        <v>335</v>
      </c>
      <c r="G135" s="18">
        <v>70</v>
      </c>
      <c r="H135" s="18">
        <v>280</v>
      </c>
      <c r="I135" s="18">
        <v>180</v>
      </c>
      <c r="J135" s="18">
        <f>I135*K135</f>
        <v>720</v>
      </c>
      <c r="K135" s="12">
        <f t="shared" si="1"/>
        <v>4</v>
      </c>
      <c r="L135" s="12" t="s">
        <v>11</v>
      </c>
      <c r="M135" s="12"/>
      <c r="N135" s="12">
        <v>1</v>
      </c>
      <c r="O135" s="12"/>
      <c r="P135" s="12">
        <v>1</v>
      </c>
      <c r="Q135" s="12">
        <v>1</v>
      </c>
      <c r="R135" s="12">
        <v>1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spans="1:31" ht="87" customHeight="1">
      <c r="A136" s="12"/>
      <c r="B136" s="12" t="s">
        <v>106</v>
      </c>
      <c r="C136" s="12" t="s">
        <v>344</v>
      </c>
      <c r="D136" s="12" t="s">
        <v>345</v>
      </c>
      <c r="E136" s="12" t="s">
        <v>408</v>
      </c>
      <c r="F136" s="12" t="s">
        <v>335</v>
      </c>
      <c r="G136" s="18">
        <v>160</v>
      </c>
      <c r="H136" s="18">
        <v>480</v>
      </c>
      <c r="I136" s="18">
        <v>420</v>
      </c>
      <c r="J136" s="18">
        <f>I136*K136</f>
        <v>1260</v>
      </c>
      <c r="K136" s="12">
        <f t="shared" si="1"/>
        <v>3</v>
      </c>
      <c r="L136" s="12" t="s">
        <v>0</v>
      </c>
      <c r="M136" s="12"/>
      <c r="N136" s="12"/>
      <c r="O136" s="12">
        <v>1</v>
      </c>
      <c r="P136" s="12">
        <v>1</v>
      </c>
      <c r="Q136" s="12">
        <v>1</v>
      </c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spans="1:31" ht="87" customHeight="1">
      <c r="A137" s="12"/>
      <c r="B137" s="12" t="s">
        <v>107</v>
      </c>
      <c r="C137" s="12" t="s">
        <v>344</v>
      </c>
      <c r="D137" s="12" t="s">
        <v>346</v>
      </c>
      <c r="E137" s="12" t="s">
        <v>408</v>
      </c>
      <c r="F137" s="12" t="s">
        <v>335</v>
      </c>
      <c r="G137" s="18">
        <v>160</v>
      </c>
      <c r="H137" s="18">
        <v>640</v>
      </c>
      <c r="I137" s="18">
        <v>420</v>
      </c>
      <c r="J137" s="18">
        <f>I137*K137</f>
        <v>1680</v>
      </c>
      <c r="K137" s="12">
        <f t="shared" si="1"/>
        <v>4</v>
      </c>
      <c r="L137" s="12" t="s">
        <v>0</v>
      </c>
      <c r="M137" s="12"/>
      <c r="N137" s="12">
        <v>1</v>
      </c>
      <c r="O137" s="12">
        <v>2</v>
      </c>
      <c r="P137" s="12"/>
      <c r="Q137" s="12">
        <v>1</v>
      </c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spans="1:31" ht="87" customHeight="1">
      <c r="A138" s="12"/>
      <c r="B138" s="12" t="s">
        <v>108</v>
      </c>
      <c r="C138" s="12" t="s">
        <v>372</v>
      </c>
      <c r="D138" s="12" t="s">
        <v>373</v>
      </c>
      <c r="E138" s="12" t="s">
        <v>408</v>
      </c>
      <c r="F138" s="12" t="s">
        <v>335</v>
      </c>
      <c r="G138" s="18">
        <v>250</v>
      </c>
      <c r="H138" s="18">
        <v>750</v>
      </c>
      <c r="I138" s="18">
        <v>650</v>
      </c>
      <c r="J138" s="18">
        <f>I138*K138</f>
        <v>1950</v>
      </c>
      <c r="K138" s="12">
        <f t="shared" ref="K138:K201" si="2">SUM(M138:AE138)</f>
        <v>3</v>
      </c>
      <c r="L138" s="12" t="s">
        <v>11</v>
      </c>
      <c r="M138" s="12"/>
      <c r="N138" s="12"/>
      <c r="O138" s="12"/>
      <c r="P138" s="12">
        <v>1</v>
      </c>
      <c r="Q138" s="12">
        <v>1</v>
      </c>
      <c r="R138" s="12">
        <v>1</v>
      </c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spans="1:31" ht="87" customHeight="1">
      <c r="A139" s="12"/>
      <c r="B139" s="12" t="s">
        <v>109</v>
      </c>
      <c r="C139" s="12" t="s">
        <v>344</v>
      </c>
      <c r="D139" s="12" t="s">
        <v>330</v>
      </c>
      <c r="E139" s="12" t="s">
        <v>408</v>
      </c>
      <c r="F139" s="12" t="s">
        <v>335</v>
      </c>
      <c r="G139" s="18">
        <v>120</v>
      </c>
      <c r="H139" s="18">
        <v>120</v>
      </c>
      <c r="I139" s="18">
        <v>310</v>
      </c>
      <c r="J139" s="18">
        <f>I139*K139</f>
        <v>310</v>
      </c>
      <c r="K139" s="12">
        <f t="shared" si="2"/>
        <v>1</v>
      </c>
      <c r="L139" s="12" t="s">
        <v>11</v>
      </c>
      <c r="M139" s="12"/>
      <c r="N139" s="12"/>
      <c r="O139" s="12"/>
      <c r="P139" s="12"/>
      <c r="Q139" s="12">
        <v>1</v>
      </c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spans="1:31" ht="87" customHeight="1">
      <c r="A140" s="12"/>
      <c r="B140" s="12" t="s">
        <v>110</v>
      </c>
      <c r="C140" s="12" t="s">
        <v>374</v>
      </c>
      <c r="D140" s="12" t="s">
        <v>345</v>
      </c>
      <c r="E140" s="12" t="s">
        <v>408</v>
      </c>
      <c r="F140" s="12" t="s">
        <v>335</v>
      </c>
      <c r="G140" s="18">
        <v>130</v>
      </c>
      <c r="H140" s="18">
        <v>260</v>
      </c>
      <c r="I140" s="18">
        <v>340</v>
      </c>
      <c r="J140" s="18">
        <f>I140*K140</f>
        <v>680</v>
      </c>
      <c r="K140" s="12">
        <f t="shared" si="2"/>
        <v>2</v>
      </c>
      <c r="L140" s="12" t="s">
        <v>11</v>
      </c>
      <c r="M140" s="12"/>
      <c r="N140" s="12"/>
      <c r="O140" s="12">
        <v>1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spans="1:31" ht="87" customHeight="1">
      <c r="A141" s="12"/>
      <c r="B141" s="12" t="s">
        <v>111</v>
      </c>
      <c r="C141" s="12" t="s">
        <v>374</v>
      </c>
      <c r="D141" s="12" t="s">
        <v>330</v>
      </c>
      <c r="E141" s="12" t="s">
        <v>408</v>
      </c>
      <c r="F141" s="12" t="s">
        <v>335</v>
      </c>
      <c r="G141" s="18">
        <v>130</v>
      </c>
      <c r="H141" s="18">
        <v>130</v>
      </c>
      <c r="I141" s="18">
        <v>340</v>
      </c>
      <c r="J141" s="18">
        <f>I141*K141</f>
        <v>340</v>
      </c>
      <c r="K141" s="12">
        <f t="shared" si="2"/>
        <v>1</v>
      </c>
      <c r="L141" s="12" t="s">
        <v>11</v>
      </c>
      <c r="M141" s="12"/>
      <c r="N141" s="12">
        <v>1</v>
      </c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spans="1:31" ht="87" customHeight="1">
      <c r="A142" s="12"/>
      <c r="B142" s="12" t="s">
        <v>92</v>
      </c>
      <c r="C142" s="12" t="s">
        <v>367</v>
      </c>
      <c r="D142" s="12" t="s">
        <v>369</v>
      </c>
      <c r="E142" s="12" t="s">
        <v>408</v>
      </c>
      <c r="F142" s="12" t="s">
        <v>335</v>
      </c>
      <c r="G142" s="18">
        <v>410</v>
      </c>
      <c r="H142" s="18">
        <v>820</v>
      </c>
      <c r="I142" s="18">
        <v>1070</v>
      </c>
      <c r="J142" s="18">
        <f>I142*K142</f>
        <v>2140</v>
      </c>
      <c r="K142" s="12">
        <f t="shared" si="2"/>
        <v>2</v>
      </c>
      <c r="L142" s="12" t="s">
        <v>11</v>
      </c>
      <c r="M142" s="12"/>
      <c r="N142" s="12"/>
      <c r="O142" s="12"/>
      <c r="P142" s="12">
        <v>1</v>
      </c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spans="1:31" ht="87" customHeight="1">
      <c r="A143" s="12"/>
      <c r="B143" s="12" t="s">
        <v>93</v>
      </c>
      <c r="C143" s="12" t="s">
        <v>367</v>
      </c>
      <c r="D143" s="12" t="s">
        <v>330</v>
      </c>
      <c r="E143" s="12" t="s">
        <v>408</v>
      </c>
      <c r="F143" s="12" t="s">
        <v>335</v>
      </c>
      <c r="G143" s="18">
        <v>290</v>
      </c>
      <c r="H143" s="18">
        <v>580</v>
      </c>
      <c r="I143" s="18">
        <v>750</v>
      </c>
      <c r="J143" s="18">
        <f>I143*K143</f>
        <v>1500</v>
      </c>
      <c r="K143" s="12">
        <f t="shared" si="2"/>
        <v>2</v>
      </c>
      <c r="L143" s="12" t="s">
        <v>11</v>
      </c>
      <c r="M143" s="12"/>
      <c r="N143" s="12"/>
      <c r="O143" s="12"/>
      <c r="P143" s="12"/>
      <c r="Q143" s="12">
        <v>1</v>
      </c>
      <c r="R143" s="12">
        <v>1</v>
      </c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spans="1:31" ht="87" customHeight="1">
      <c r="A144" s="12"/>
      <c r="B144" s="12" t="s">
        <v>94</v>
      </c>
      <c r="C144" s="12" t="s">
        <v>367</v>
      </c>
      <c r="D144" s="12" t="s">
        <v>345</v>
      </c>
      <c r="E144" s="12" t="s">
        <v>408</v>
      </c>
      <c r="F144" s="12" t="s">
        <v>335</v>
      </c>
      <c r="G144" s="18">
        <v>290</v>
      </c>
      <c r="H144" s="18">
        <v>290</v>
      </c>
      <c r="I144" s="18">
        <v>750</v>
      </c>
      <c r="J144" s="18">
        <f>I144*K144</f>
        <v>750</v>
      </c>
      <c r="K144" s="12">
        <f t="shared" si="2"/>
        <v>1</v>
      </c>
      <c r="L144" s="12" t="s">
        <v>11</v>
      </c>
      <c r="M144" s="12"/>
      <c r="N144" s="12"/>
      <c r="O144" s="12">
        <v>1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spans="1:31" ht="87" customHeight="1">
      <c r="A145" s="12"/>
      <c r="B145" s="12" t="s">
        <v>95</v>
      </c>
      <c r="C145" s="12" t="s">
        <v>367</v>
      </c>
      <c r="D145" s="12" t="s">
        <v>365</v>
      </c>
      <c r="E145" s="12" t="s">
        <v>408</v>
      </c>
      <c r="F145" s="12" t="s">
        <v>335</v>
      </c>
      <c r="G145" s="18">
        <v>240</v>
      </c>
      <c r="H145" s="18">
        <v>720</v>
      </c>
      <c r="I145" s="18">
        <v>620</v>
      </c>
      <c r="J145" s="18">
        <f>I145*K145</f>
        <v>1860</v>
      </c>
      <c r="K145" s="12">
        <f t="shared" si="2"/>
        <v>3</v>
      </c>
      <c r="L145" s="12" t="s">
        <v>11</v>
      </c>
      <c r="M145" s="12"/>
      <c r="N145" s="12">
        <v>1</v>
      </c>
      <c r="O145" s="12"/>
      <c r="P145" s="12">
        <v>1</v>
      </c>
      <c r="Q145" s="12"/>
      <c r="R145" s="12">
        <v>1</v>
      </c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spans="1:31" ht="87" customHeight="1">
      <c r="A146" s="12"/>
      <c r="B146" s="12" t="s">
        <v>112</v>
      </c>
      <c r="C146" s="12" t="s">
        <v>367</v>
      </c>
      <c r="D146" s="12" t="s">
        <v>340</v>
      </c>
      <c r="E146" s="12" t="s">
        <v>408</v>
      </c>
      <c r="F146" s="12" t="s">
        <v>335</v>
      </c>
      <c r="G146" s="18">
        <v>290</v>
      </c>
      <c r="H146" s="18">
        <v>870</v>
      </c>
      <c r="I146" s="18">
        <v>750</v>
      </c>
      <c r="J146" s="18">
        <f>I146*K146</f>
        <v>2250</v>
      </c>
      <c r="K146" s="12">
        <f t="shared" si="2"/>
        <v>3</v>
      </c>
      <c r="L146" s="12" t="s">
        <v>11</v>
      </c>
      <c r="M146" s="12"/>
      <c r="N146" s="12">
        <v>1</v>
      </c>
      <c r="O146" s="12"/>
      <c r="P146" s="12">
        <v>1</v>
      </c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spans="1:31" ht="87" customHeight="1">
      <c r="A147" s="12"/>
      <c r="B147" s="12" t="s">
        <v>96</v>
      </c>
      <c r="C147" s="12" t="s">
        <v>367</v>
      </c>
      <c r="D147" s="12" t="s">
        <v>370</v>
      </c>
      <c r="E147" s="12" t="s">
        <v>408</v>
      </c>
      <c r="F147" s="12" t="s">
        <v>335</v>
      </c>
      <c r="G147" s="18">
        <v>320</v>
      </c>
      <c r="H147" s="18">
        <v>960</v>
      </c>
      <c r="I147" s="18">
        <v>830</v>
      </c>
      <c r="J147" s="18">
        <f>I147*K147</f>
        <v>2490</v>
      </c>
      <c r="K147" s="12">
        <f t="shared" si="2"/>
        <v>3</v>
      </c>
      <c r="L147" s="12" t="s">
        <v>11</v>
      </c>
      <c r="M147" s="12"/>
      <c r="N147" s="12">
        <v>1</v>
      </c>
      <c r="O147" s="12">
        <v>1</v>
      </c>
      <c r="P147" s="12"/>
      <c r="Q147" s="12">
        <v>1</v>
      </c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spans="1:31" ht="87" customHeight="1">
      <c r="A148" s="12"/>
      <c r="B148" s="12" t="s">
        <v>97</v>
      </c>
      <c r="C148" s="12" t="s">
        <v>367</v>
      </c>
      <c r="D148" s="12" t="s">
        <v>330</v>
      </c>
      <c r="E148" s="12" t="s">
        <v>408</v>
      </c>
      <c r="F148" s="12" t="s">
        <v>335</v>
      </c>
      <c r="G148" s="18">
        <v>320</v>
      </c>
      <c r="H148" s="18">
        <v>960</v>
      </c>
      <c r="I148" s="18">
        <v>830</v>
      </c>
      <c r="J148" s="18">
        <f>I148*K148</f>
        <v>2490</v>
      </c>
      <c r="K148" s="12">
        <f t="shared" si="2"/>
        <v>3</v>
      </c>
      <c r="L148" s="12" t="s">
        <v>11</v>
      </c>
      <c r="M148" s="12"/>
      <c r="N148" s="12">
        <v>1</v>
      </c>
      <c r="O148" s="12">
        <v>1</v>
      </c>
      <c r="P148" s="12">
        <v>1</v>
      </c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spans="1:31" ht="87" customHeight="1">
      <c r="A149" s="12"/>
      <c r="B149" s="12" t="s">
        <v>98</v>
      </c>
      <c r="C149" s="12" t="s">
        <v>367</v>
      </c>
      <c r="D149" s="12" t="s">
        <v>345</v>
      </c>
      <c r="E149" s="12" t="s">
        <v>408</v>
      </c>
      <c r="F149" s="12" t="s">
        <v>335</v>
      </c>
      <c r="G149" s="18">
        <v>290</v>
      </c>
      <c r="H149" s="18">
        <v>580</v>
      </c>
      <c r="I149" s="18">
        <v>750</v>
      </c>
      <c r="J149" s="18">
        <f>I149*K149</f>
        <v>1500</v>
      </c>
      <c r="K149" s="12">
        <f t="shared" si="2"/>
        <v>2</v>
      </c>
      <c r="L149" s="12" t="s">
        <v>11</v>
      </c>
      <c r="M149" s="12"/>
      <c r="N149" s="12"/>
      <c r="O149" s="12"/>
      <c r="P149" s="12">
        <v>1</v>
      </c>
      <c r="Q149" s="12">
        <v>1</v>
      </c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spans="1:31" ht="87" customHeight="1">
      <c r="A150" s="12"/>
      <c r="B150" s="12" t="s">
        <v>113</v>
      </c>
      <c r="C150" s="12" t="s">
        <v>367</v>
      </c>
      <c r="D150" s="12" t="s">
        <v>340</v>
      </c>
      <c r="E150" s="12" t="s">
        <v>408</v>
      </c>
      <c r="F150" s="12" t="s">
        <v>335</v>
      </c>
      <c r="G150" s="18">
        <v>250</v>
      </c>
      <c r="H150" s="18">
        <v>500</v>
      </c>
      <c r="I150" s="18">
        <v>650</v>
      </c>
      <c r="J150" s="18">
        <f>I150*K150</f>
        <v>1300</v>
      </c>
      <c r="K150" s="12">
        <f t="shared" si="2"/>
        <v>2</v>
      </c>
      <c r="L150" s="12" t="s">
        <v>11</v>
      </c>
      <c r="M150" s="12"/>
      <c r="N150" s="12">
        <v>1</v>
      </c>
      <c r="O150" s="12"/>
      <c r="P150" s="12">
        <v>1</v>
      </c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spans="1:31" ht="87" customHeight="1">
      <c r="A151" s="12"/>
      <c r="B151" s="12" t="s">
        <v>99</v>
      </c>
      <c r="C151" s="12" t="s">
        <v>367</v>
      </c>
      <c r="D151" s="12" t="s">
        <v>330</v>
      </c>
      <c r="E151" s="12" t="s">
        <v>408</v>
      </c>
      <c r="F151" s="12" t="s">
        <v>335</v>
      </c>
      <c r="G151" s="18">
        <v>250</v>
      </c>
      <c r="H151" s="18">
        <v>500</v>
      </c>
      <c r="I151" s="18">
        <v>650</v>
      </c>
      <c r="J151" s="18">
        <f>I151*K151</f>
        <v>1300</v>
      </c>
      <c r="K151" s="12">
        <f t="shared" si="2"/>
        <v>2</v>
      </c>
      <c r="L151" s="12" t="s">
        <v>11</v>
      </c>
      <c r="M151" s="12"/>
      <c r="N151" s="12"/>
      <c r="O151" s="12"/>
      <c r="P151" s="12">
        <v>1</v>
      </c>
      <c r="Q151" s="12">
        <v>1</v>
      </c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spans="1:31" ht="87" customHeight="1">
      <c r="A152" s="12"/>
      <c r="B152" s="12" t="s">
        <v>114</v>
      </c>
      <c r="C152" s="12" t="s">
        <v>367</v>
      </c>
      <c r="D152" s="12" t="s">
        <v>340</v>
      </c>
      <c r="E152" s="12" t="s">
        <v>408</v>
      </c>
      <c r="F152" s="12" t="s">
        <v>335</v>
      </c>
      <c r="G152" s="18">
        <v>300</v>
      </c>
      <c r="H152" s="18">
        <v>600</v>
      </c>
      <c r="I152" s="18">
        <v>780</v>
      </c>
      <c r="J152" s="18">
        <f>I152*K152</f>
        <v>1560</v>
      </c>
      <c r="K152" s="12">
        <f t="shared" si="2"/>
        <v>2</v>
      </c>
      <c r="L152" s="12" t="s">
        <v>11</v>
      </c>
      <c r="M152" s="12"/>
      <c r="N152" s="12"/>
      <c r="O152" s="12"/>
      <c r="P152" s="12">
        <v>1</v>
      </c>
      <c r="Q152" s="12">
        <v>1</v>
      </c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spans="1:31" ht="87" customHeight="1">
      <c r="A153" s="12"/>
      <c r="B153" s="12" t="s">
        <v>115</v>
      </c>
      <c r="C153" s="12" t="s">
        <v>367</v>
      </c>
      <c r="D153" s="12" t="s">
        <v>330</v>
      </c>
      <c r="E153" s="12" t="s">
        <v>408</v>
      </c>
      <c r="F153" s="12" t="s">
        <v>335</v>
      </c>
      <c r="G153" s="18">
        <v>410</v>
      </c>
      <c r="H153" s="18">
        <v>410</v>
      </c>
      <c r="I153" s="18">
        <v>1070</v>
      </c>
      <c r="J153" s="18">
        <f>I153*K153</f>
        <v>1070</v>
      </c>
      <c r="K153" s="12">
        <f t="shared" si="2"/>
        <v>1</v>
      </c>
      <c r="L153" s="12" t="s">
        <v>11</v>
      </c>
      <c r="M153" s="12"/>
      <c r="N153" s="12"/>
      <c r="O153" s="12"/>
      <c r="P153" s="12"/>
      <c r="Q153" s="12">
        <v>1</v>
      </c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spans="1:31" ht="87" customHeight="1">
      <c r="A154" s="12"/>
      <c r="B154" s="12" t="s">
        <v>116</v>
      </c>
      <c r="C154" s="12" t="s">
        <v>367</v>
      </c>
      <c r="D154" s="12" t="s">
        <v>375</v>
      </c>
      <c r="E154" s="12" t="s">
        <v>408</v>
      </c>
      <c r="F154" s="12" t="s">
        <v>335</v>
      </c>
      <c r="G154" s="18">
        <v>490</v>
      </c>
      <c r="H154" s="18">
        <v>980</v>
      </c>
      <c r="I154" s="18">
        <v>1270</v>
      </c>
      <c r="J154" s="18">
        <f>I154*K154</f>
        <v>2540</v>
      </c>
      <c r="K154" s="12">
        <f t="shared" si="2"/>
        <v>2</v>
      </c>
      <c r="L154" s="12" t="s">
        <v>11</v>
      </c>
      <c r="M154" s="12"/>
      <c r="N154" s="12"/>
      <c r="O154" s="12">
        <v>1</v>
      </c>
      <c r="P154" s="12"/>
      <c r="Q154" s="12"/>
      <c r="R154" s="12">
        <v>1</v>
      </c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spans="1:31" ht="87" customHeight="1">
      <c r="A155" s="12"/>
      <c r="B155" s="12" t="s">
        <v>117</v>
      </c>
      <c r="C155" s="12" t="s">
        <v>367</v>
      </c>
      <c r="D155" s="12" t="s">
        <v>330</v>
      </c>
      <c r="E155" s="12" t="s">
        <v>408</v>
      </c>
      <c r="F155" s="12" t="s">
        <v>335</v>
      </c>
      <c r="G155" s="18">
        <v>320</v>
      </c>
      <c r="H155" s="18">
        <v>960</v>
      </c>
      <c r="I155" s="18">
        <v>830</v>
      </c>
      <c r="J155" s="18">
        <f>I155*K155</f>
        <v>2490</v>
      </c>
      <c r="K155" s="12">
        <f t="shared" si="2"/>
        <v>3</v>
      </c>
      <c r="L155" s="12" t="s">
        <v>11</v>
      </c>
      <c r="M155" s="12"/>
      <c r="N155" s="12">
        <v>1</v>
      </c>
      <c r="O155" s="12"/>
      <c r="P155" s="12">
        <v>1</v>
      </c>
      <c r="Q155" s="12">
        <v>1</v>
      </c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spans="1:31" ht="87" customHeight="1">
      <c r="A156" s="12"/>
      <c r="B156" s="12" t="s">
        <v>118</v>
      </c>
      <c r="C156" s="12" t="s">
        <v>367</v>
      </c>
      <c r="D156" s="12" t="s">
        <v>375</v>
      </c>
      <c r="E156" s="12" t="s">
        <v>408</v>
      </c>
      <c r="F156" s="12" t="s">
        <v>335</v>
      </c>
      <c r="G156" s="18">
        <v>590</v>
      </c>
      <c r="H156" s="18">
        <v>1180</v>
      </c>
      <c r="I156" s="18">
        <v>1530</v>
      </c>
      <c r="J156" s="18">
        <f>I156*K156</f>
        <v>3060</v>
      </c>
      <c r="K156" s="12">
        <f t="shared" si="2"/>
        <v>2</v>
      </c>
      <c r="L156" s="12" t="s">
        <v>11</v>
      </c>
      <c r="M156" s="12"/>
      <c r="N156" s="12">
        <v>1</v>
      </c>
      <c r="O156" s="12"/>
      <c r="P156" s="12"/>
      <c r="Q156" s="12">
        <v>1</v>
      </c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spans="1:31" ht="87" customHeight="1">
      <c r="A157" s="12"/>
      <c r="B157" s="12" t="s">
        <v>100</v>
      </c>
      <c r="C157" s="12" t="s">
        <v>367</v>
      </c>
      <c r="D157" s="12" t="s">
        <v>365</v>
      </c>
      <c r="E157" s="12" t="s">
        <v>408</v>
      </c>
      <c r="F157" s="12" t="s">
        <v>335</v>
      </c>
      <c r="G157" s="18">
        <v>310</v>
      </c>
      <c r="H157" s="18">
        <v>620</v>
      </c>
      <c r="I157" s="18">
        <v>810</v>
      </c>
      <c r="J157" s="18">
        <f>I157*K157</f>
        <v>1620</v>
      </c>
      <c r="K157" s="12">
        <f t="shared" si="2"/>
        <v>2</v>
      </c>
      <c r="L157" s="12" t="s">
        <v>11</v>
      </c>
      <c r="M157" s="12"/>
      <c r="N157" s="12"/>
      <c r="O157" s="12"/>
      <c r="P157" s="12">
        <v>1</v>
      </c>
      <c r="Q157" s="12">
        <v>1</v>
      </c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spans="1:31" ht="87" customHeight="1">
      <c r="A158" s="12"/>
      <c r="B158" s="12" t="s">
        <v>140</v>
      </c>
      <c r="C158" s="12" t="s">
        <v>380</v>
      </c>
      <c r="D158" s="12" t="s">
        <v>330</v>
      </c>
      <c r="E158" s="12" t="s">
        <v>408</v>
      </c>
      <c r="F158" s="12" t="s">
        <v>335</v>
      </c>
      <c r="G158" s="18">
        <v>280</v>
      </c>
      <c r="H158" s="18">
        <v>560</v>
      </c>
      <c r="I158" s="18">
        <v>730</v>
      </c>
      <c r="J158" s="18">
        <f>I158*K158</f>
        <v>1460</v>
      </c>
      <c r="K158" s="12">
        <f t="shared" si="2"/>
        <v>2</v>
      </c>
      <c r="L158" s="12" t="s">
        <v>11</v>
      </c>
      <c r="M158" s="12"/>
      <c r="N158" s="12">
        <v>1</v>
      </c>
      <c r="O158" s="12"/>
      <c r="P158" s="12"/>
      <c r="Q158" s="12"/>
      <c r="R158" s="12">
        <v>1</v>
      </c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spans="1:31" ht="87" customHeight="1">
      <c r="A159" s="12"/>
      <c r="B159" s="12" t="s">
        <v>141</v>
      </c>
      <c r="C159" s="12" t="s">
        <v>381</v>
      </c>
      <c r="D159" s="12" t="s">
        <v>330</v>
      </c>
      <c r="E159" s="12" t="s">
        <v>408</v>
      </c>
      <c r="F159" s="12" t="s">
        <v>335</v>
      </c>
      <c r="G159" s="18">
        <v>370</v>
      </c>
      <c r="H159" s="18">
        <v>370</v>
      </c>
      <c r="I159" s="18">
        <v>960</v>
      </c>
      <c r="J159" s="18">
        <f>I159*K159</f>
        <v>960</v>
      </c>
      <c r="K159" s="12">
        <f t="shared" si="2"/>
        <v>1</v>
      </c>
      <c r="L159" s="12" t="s">
        <v>11</v>
      </c>
      <c r="M159" s="12"/>
      <c r="N159" s="12">
        <v>1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spans="1:31" ht="87" customHeight="1">
      <c r="A160" s="12"/>
      <c r="B160" s="12" t="s">
        <v>142</v>
      </c>
      <c r="C160" s="12" t="s">
        <v>380</v>
      </c>
      <c r="D160" s="12" t="s">
        <v>375</v>
      </c>
      <c r="E160" s="12" t="s">
        <v>408</v>
      </c>
      <c r="F160" s="12" t="s">
        <v>335</v>
      </c>
      <c r="G160" s="18">
        <v>320</v>
      </c>
      <c r="H160" s="18">
        <v>640</v>
      </c>
      <c r="I160" s="18">
        <v>830</v>
      </c>
      <c r="J160" s="18">
        <f>I160*K160</f>
        <v>1660</v>
      </c>
      <c r="K160" s="12">
        <f t="shared" si="2"/>
        <v>2</v>
      </c>
      <c r="L160" s="12" t="s">
        <v>11</v>
      </c>
      <c r="M160" s="12"/>
      <c r="N160" s="12"/>
      <c r="O160" s="12"/>
      <c r="P160" s="12">
        <v>1</v>
      </c>
      <c r="Q160" s="12">
        <v>1</v>
      </c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spans="1:31" ht="87" customHeight="1">
      <c r="A161" s="12"/>
      <c r="B161" s="12" t="s">
        <v>147</v>
      </c>
      <c r="C161" s="12" t="s">
        <v>384</v>
      </c>
      <c r="D161" s="12" t="s">
        <v>370</v>
      </c>
      <c r="E161" s="12" t="s">
        <v>406</v>
      </c>
      <c r="F161" s="12" t="s">
        <v>335</v>
      </c>
      <c r="G161" s="18">
        <v>60</v>
      </c>
      <c r="H161" s="18">
        <v>120</v>
      </c>
      <c r="I161" s="18">
        <v>160</v>
      </c>
      <c r="J161" s="18">
        <f>I161*K161</f>
        <v>320</v>
      </c>
      <c r="K161" s="12">
        <f t="shared" si="2"/>
        <v>2</v>
      </c>
      <c r="L161" s="12" t="s">
        <v>0</v>
      </c>
      <c r="M161" s="12"/>
      <c r="N161" s="12">
        <v>2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spans="1:31" ht="87" customHeight="1">
      <c r="A162" s="12"/>
      <c r="B162" s="12" t="s">
        <v>148</v>
      </c>
      <c r="C162" s="12" t="s">
        <v>384</v>
      </c>
      <c r="D162" s="12" t="s">
        <v>277</v>
      </c>
      <c r="E162" s="12" t="s">
        <v>406</v>
      </c>
      <c r="F162" s="12" t="s">
        <v>335</v>
      </c>
      <c r="G162" s="18">
        <v>60</v>
      </c>
      <c r="H162" s="18">
        <v>120</v>
      </c>
      <c r="I162" s="18">
        <v>160</v>
      </c>
      <c r="J162" s="18">
        <f>I162*K162</f>
        <v>320</v>
      </c>
      <c r="K162" s="12">
        <f t="shared" si="2"/>
        <v>2</v>
      </c>
      <c r="L162" s="12" t="s">
        <v>0</v>
      </c>
      <c r="M162" s="12"/>
      <c r="N162" s="12">
        <v>2</v>
      </c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spans="1:31" ht="87" customHeight="1">
      <c r="A163" s="12"/>
      <c r="B163" s="12" t="s">
        <v>149</v>
      </c>
      <c r="C163" s="12" t="s">
        <v>384</v>
      </c>
      <c r="D163" s="12" t="s">
        <v>347</v>
      </c>
      <c r="E163" s="12" t="s">
        <v>406</v>
      </c>
      <c r="F163" s="12" t="s">
        <v>335</v>
      </c>
      <c r="G163" s="18">
        <v>60</v>
      </c>
      <c r="H163" s="18">
        <v>60</v>
      </c>
      <c r="I163" s="18">
        <v>160</v>
      </c>
      <c r="J163" s="18">
        <f>I163*K163</f>
        <v>160</v>
      </c>
      <c r="K163" s="12">
        <f t="shared" si="2"/>
        <v>1</v>
      </c>
      <c r="L163" s="12" t="s">
        <v>0</v>
      </c>
      <c r="M163" s="12"/>
      <c r="N163" s="12">
        <v>1</v>
      </c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 ht="87" customHeight="1">
      <c r="A164" s="12"/>
      <c r="B164" s="12" t="s">
        <v>150</v>
      </c>
      <c r="C164" s="12" t="s">
        <v>384</v>
      </c>
      <c r="D164" s="12" t="s">
        <v>330</v>
      </c>
      <c r="E164" s="12" t="s">
        <v>406</v>
      </c>
      <c r="F164" s="12" t="s">
        <v>335</v>
      </c>
      <c r="G164" s="18">
        <v>60</v>
      </c>
      <c r="H164" s="18">
        <v>120</v>
      </c>
      <c r="I164" s="18">
        <v>160</v>
      </c>
      <c r="J164" s="18">
        <f>I164*K164</f>
        <v>320</v>
      </c>
      <c r="K164" s="12">
        <f t="shared" si="2"/>
        <v>2</v>
      </c>
      <c r="L164" s="12" t="s">
        <v>0</v>
      </c>
      <c r="M164" s="12"/>
      <c r="N164" s="12">
        <v>1</v>
      </c>
      <c r="O164" s="12">
        <v>1</v>
      </c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31" ht="87" customHeight="1">
      <c r="A165" s="12"/>
      <c r="B165" s="12" t="s">
        <v>151</v>
      </c>
      <c r="C165" s="12" t="s">
        <v>385</v>
      </c>
      <c r="D165" s="12" t="s">
        <v>386</v>
      </c>
      <c r="E165" s="12" t="s">
        <v>406</v>
      </c>
      <c r="F165" s="12" t="s">
        <v>335</v>
      </c>
      <c r="G165" s="18">
        <v>120</v>
      </c>
      <c r="H165" s="18">
        <v>240</v>
      </c>
      <c r="I165" s="18">
        <v>310</v>
      </c>
      <c r="J165" s="18">
        <f>I165*K165</f>
        <v>620</v>
      </c>
      <c r="K165" s="12">
        <f t="shared" si="2"/>
        <v>2</v>
      </c>
      <c r="L165" s="12" t="s">
        <v>0</v>
      </c>
      <c r="M165" s="12"/>
      <c r="N165" s="12"/>
      <c r="O165" s="12"/>
      <c r="P165" s="12">
        <v>1</v>
      </c>
      <c r="Q165" s="12">
        <v>1</v>
      </c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spans="1:31" ht="87" customHeight="1">
      <c r="A166" s="12"/>
      <c r="B166" s="12" t="s">
        <v>170</v>
      </c>
      <c r="C166" s="12" t="s">
        <v>396</v>
      </c>
      <c r="D166" s="12" t="s">
        <v>397</v>
      </c>
      <c r="E166" s="12" t="s">
        <v>406</v>
      </c>
      <c r="F166" s="12" t="s">
        <v>335</v>
      </c>
      <c r="G166" s="18">
        <v>110</v>
      </c>
      <c r="H166" s="18">
        <v>220</v>
      </c>
      <c r="I166" s="18">
        <v>290</v>
      </c>
      <c r="J166" s="18">
        <f>I166*K166</f>
        <v>580</v>
      </c>
      <c r="K166" s="12">
        <f t="shared" si="2"/>
        <v>2</v>
      </c>
      <c r="L166" s="12" t="s">
        <v>159</v>
      </c>
      <c r="M166" s="12">
        <v>2</v>
      </c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spans="1:31" ht="87" customHeight="1">
      <c r="A167" s="12"/>
      <c r="B167" s="12" t="s">
        <v>171</v>
      </c>
      <c r="C167" s="12" t="s">
        <v>398</v>
      </c>
      <c r="D167" s="12" t="s">
        <v>399</v>
      </c>
      <c r="E167" s="12" t="s">
        <v>406</v>
      </c>
      <c r="F167" s="12" t="s">
        <v>335</v>
      </c>
      <c r="G167" s="18">
        <v>160</v>
      </c>
      <c r="H167" s="18">
        <v>480</v>
      </c>
      <c r="I167" s="18">
        <v>420</v>
      </c>
      <c r="J167" s="18">
        <f>I167*K167</f>
        <v>1260</v>
      </c>
      <c r="K167" s="12">
        <f t="shared" si="2"/>
        <v>3</v>
      </c>
      <c r="L167" s="12" t="s">
        <v>159</v>
      </c>
      <c r="M167" s="12">
        <v>3</v>
      </c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spans="1:31" ht="87" customHeight="1">
      <c r="A168" s="12"/>
      <c r="B168" s="12" t="s">
        <v>134</v>
      </c>
      <c r="C168" s="12" t="s">
        <v>377</v>
      </c>
      <c r="D168" s="12" t="s">
        <v>354</v>
      </c>
      <c r="E168" s="12" t="s">
        <v>408</v>
      </c>
      <c r="F168" s="12" t="s">
        <v>335</v>
      </c>
      <c r="G168" s="18">
        <v>140</v>
      </c>
      <c r="H168" s="18">
        <v>700</v>
      </c>
      <c r="I168" s="18">
        <v>360</v>
      </c>
      <c r="J168" s="18">
        <f>I168*K168</f>
        <v>1800</v>
      </c>
      <c r="K168" s="12">
        <f t="shared" si="2"/>
        <v>5</v>
      </c>
      <c r="L168" s="12" t="s">
        <v>10</v>
      </c>
      <c r="M168" s="12"/>
      <c r="N168" s="12"/>
      <c r="O168" s="12">
        <v>1</v>
      </c>
      <c r="P168" s="12">
        <v>1</v>
      </c>
      <c r="Q168" s="12">
        <v>2</v>
      </c>
      <c r="R168" s="12"/>
      <c r="S168" s="12"/>
      <c r="T168" s="12">
        <v>1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spans="1:31" ht="87" customHeight="1">
      <c r="A169" s="12"/>
      <c r="B169" s="12" t="s">
        <v>135</v>
      </c>
      <c r="C169" s="12" t="s">
        <v>336</v>
      </c>
      <c r="D169" s="12" t="s">
        <v>337</v>
      </c>
      <c r="E169" s="12" t="s">
        <v>408</v>
      </c>
      <c r="F169" s="12" t="s">
        <v>335</v>
      </c>
      <c r="G169" s="18">
        <v>250</v>
      </c>
      <c r="H169" s="18">
        <v>500</v>
      </c>
      <c r="I169" s="18">
        <v>650</v>
      </c>
      <c r="J169" s="18">
        <f>I169*K169</f>
        <v>1300</v>
      </c>
      <c r="K169" s="12">
        <f t="shared" si="2"/>
        <v>2</v>
      </c>
      <c r="L169" s="12" t="s">
        <v>11</v>
      </c>
      <c r="M169" s="12"/>
      <c r="N169" s="12"/>
      <c r="O169" s="12"/>
      <c r="P169" s="12"/>
      <c r="Q169" s="12">
        <v>1</v>
      </c>
      <c r="R169" s="12">
        <v>1</v>
      </c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spans="1:31" ht="87" customHeight="1">
      <c r="A170" s="12"/>
      <c r="B170" s="12" t="s">
        <v>136</v>
      </c>
      <c r="C170" s="12" t="s">
        <v>378</v>
      </c>
      <c r="D170" s="12" t="s">
        <v>330</v>
      </c>
      <c r="E170" s="12" t="s">
        <v>408</v>
      </c>
      <c r="F170" s="12" t="s">
        <v>335</v>
      </c>
      <c r="G170" s="18">
        <v>160</v>
      </c>
      <c r="H170" s="18">
        <v>160</v>
      </c>
      <c r="I170" s="18">
        <v>420</v>
      </c>
      <c r="J170" s="18">
        <f>I170*K170</f>
        <v>420</v>
      </c>
      <c r="K170" s="12">
        <f t="shared" si="2"/>
        <v>1</v>
      </c>
      <c r="L170" s="12" t="s">
        <v>11</v>
      </c>
      <c r="M170" s="12"/>
      <c r="N170" s="12"/>
      <c r="O170" s="12"/>
      <c r="P170" s="12"/>
      <c r="Q170" s="12"/>
      <c r="R170" s="12">
        <v>1</v>
      </c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spans="1:31" ht="87" customHeight="1">
      <c r="A171" s="12"/>
      <c r="B171" s="12" t="s">
        <v>136</v>
      </c>
      <c r="C171" s="12" t="s">
        <v>378</v>
      </c>
      <c r="D171" s="12" t="s">
        <v>330</v>
      </c>
      <c r="E171" s="12" t="s">
        <v>408</v>
      </c>
      <c r="F171" s="12" t="s">
        <v>335</v>
      </c>
      <c r="G171" s="18">
        <v>160</v>
      </c>
      <c r="H171" s="18">
        <v>160</v>
      </c>
      <c r="I171" s="18">
        <v>420</v>
      </c>
      <c r="J171" s="18">
        <f>I171*K171</f>
        <v>420</v>
      </c>
      <c r="K171" s="12">
        <f t="shared" si="2"/>
        <v>1</v>
      </c>
      <c r="L171" s="12" t="s">
        <v>11</v>
      </c>
      <c r="M171" s="12"/>
      <c r="N171" s="12"/>
      <c r="O171" s="12"/>
      <c r="P171" s="12"/>
      <c r="Q171" s="12">
        <v>1</v>
      </c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spans="1:31" ht="87" customHeight="1">
      <c r="A172" s="12"/>
      <c r="B172" s="12" t="s">
        <v>169</v>
      </c>
      <c r="C172" s="12" t="s">
        <v>336</v>
      </c>
      <c r="D172" s="12" t="s">
        <v>330</v>
      </c>
      <c r="E172" s="12" t="s">
        <v>408</v>
      </c>
      <c r="F172" s="12" t="s">
        <v>335</v>
      </c>
      <c r="G172" s="18">
        <v>120</v>
      </c>
      <c r="H172" s="18">
        <v>120</v>
      </c>
      <c r="I172" s="18">
        <v>310</v>
      </c>
      <c r="J172" s="18">
        <f>I172*K172</f>
        <v>310</v>
      </c>
      <c r="K172" s="12">
        <f t="shared" si="2"/>
        <v>1</v>
      </c>
      <c r="L172" s="12" t="s">
        <v>11</v>
      </c>
      <c r="M172" s="12"/>
      <c r="N172" s="12"/>
      <c r="O172" s="12"/>
      <c r="P172" s="12"/>
      <c r="Q172" s="12">
        <v>1</v>
      </c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spans="1:31" ht="87" customHeight="1">
      <c r="A173" s="12"/>
      <c r="B173" s="12" t="s">
        <v>137</v>
      </c>
      <c r="C173" s="12" t="s">
        <v>363</v>
      </c>
      <c r="D173" s="12" t="s">
        <v>337</v>
      </c>
      <c r="E173" s="12" t="s">
        <v>408</v>
      </c>
      <c r="F173" s="12" t="s">
        <v>335</v>
      </c>
      <c r="G173" s="18">
        <v>220</v>
      </c>
      <c r="H173" s="18">
        <v>440</v>
      </c>
      <c r="I173" s="18">
        <v>570</v>
      </c>
      <c r="J173" s="18">
        <f>I173*K173</f>
        <v>1140</v>
      </c>
      <c r="K173" s="12">
        <f t="shared" si="2"/>
        <v>2</v>
      </c>
      <c r="L173" s="12" t="s">
        <v>11</v>
      </c>
      <c r="M173" s="12"/>
      <c r="N173" s="12"/>
      <c r="O173" s="12">
        <v>1</v>
      </c>
      <c r="P173" s="12"/>
      <c r="Q173" s="12">
        <v>1</v>
      </c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spans="1:31" ht="87" customHeight="1">
      <c r="A174" s="12"/>
      <c r="B174" s="12" t="s">
        <v>138</v>
      </c>
      <c r="C174" s="12" t="s">
        <v>348</v>
      </c>
      <c r="D174" s="12" t="s">
        <v>379</v>
      </c>
      <c r="E174" s="12" t="s">
        <v>408</v>
      </c>
      <c r="F174" s="12" t="s">
        <v>335</v>
      </c>
      <c r="G174" s="18">
        <v>200</v>
      </c>
      <c r="H174" s="18">
        <v>400</v>
      </c>
      <c r="I174" s="18">
        <v>520</v>
      </c>
      <c r="J174" s="18">
        <f>I174*K174</f>
        <v>1040</v>
      </c>
      <c r="K174" s="12">
        <f t="shared" si="2"/>
        <v>2</v>
      </c>
      <c r="L174" s="12" t="s">
        <v>11</v>
      </c>
      <c r="M174" s="12"/>
      <c r="N174" s="12"/>
      <c r="O174" s="12">
        <v>1</v>
      </c>
      <c r="P174" s="12"/>
      <c r="Q174" s="12">
        <v>1</v>
      </c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spans="1:31" ht="87" customHeight="1">
      <c r="A175" s="12"/>
      <c r="B175" s="12" t="s">
        <v>139</v>
      </c>
      <c r="C175" s="12" t="s">
        <v>348</v>
      </c>
      <c r="D175" s="12" t="s">
        <v>330</v>
      </c>
      <c r="E175" s="12" t="s">
        <v>408</v>
      </c>
      <c r="F175" s="12" t="s">
        <v>335</v>
      </c>
      <c r="G175" s="18">
        <v>200</v>
      </c>
      <c r="H175" s="18">
        <v>400</v>
      </c>
      <c r="I175" s="18">
        <v>520</v>
      </c>
      <c r="J175" s="18">
        <f>I175*K175</f>
        <v>1040</v>
      </c>
      <c r="K175" s="12">
        <f t="shared" si="2"/>
        <v>2</v>
      </c>
      <c r="L175" s="12" t="s">
        <v>11</v>
      </c>
      <c r="M175" s="12"/>
      <c r="N175" s="12"/>
      <c r="O175" s="12">
        <v>1</v>
      </c>
      <c r="P175" s="12"/>
      <c r="Q175" s="12"/>
      <c r="R175" s="12">
        <v>1</v>
      </c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spans="1:31" ht="87" customHeight="1">
      <c r="A176" s="12"/>
      <c r="B176" s="12" t="s">
        <v>89</v>
      </c>
      <c r="C176" s="12" t="s">
        <v>356</v>
      </c>
      <c r="D176" s="12" t="s">
        <v>366</v>
      </c>
      <c r="E176" s="12" t="s">
        <v>408</v>
      </c>
      <c r="F176" s="12" t="s">
        <v>335</v>
      </c>
      <c r="G176" s="18">
        <v>160</v>
      </c>
      <c r="H176" s="18">
        <v>160</v>
      </c>
      <c r="I176" s="18">
        <v>420</v>
      </c>
      <c r="J176" s="18">
        <f>I176*K176</f>
        <v>420</v>
      </c>
      <c r="K176" s="12">
        <f t="shared" si="2"/>
        <v>1</v>
      </c>
      <c r="L176" s="12" t="s">
        <v>11</v>
      </c>
      <c r="M176" s="12"/>
      <c r="N176" s="12"/>
      <c r="O176" s="12">
        <v>1</v>
      </c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spans="1:31" ht="87" customHeight="1">
      <c r="A177" s="12"/>
      <c r="B177" s="12" t="s">
        <v>72</v>
      </c>
      <c r="C177" s="12" t="s">
        <v>356</v>
      </c>
      <c r="D177" s="12" t="s">
        <v>357</v>
      </c>
      <c r="E177" s="12" t="s">
        <v>408</v>
      </c>
      <c r="F177" s="12" t="s">
        <v>335</v>
      </c>
      <c r="G177" s="18">
        <v>210</v>
      </c>
      <c r="H177" s="18">
        <v>210</v>
      </c>
      <c r="I177" s="18">
        <v>550</v>
      </c>
      <c r="J177" s="18">
        <f>I177*K177</f>
        <v>550</v>
      </c>
      <c r="K177" s="12">
        <f t="shared" si="2"/>
        <v>1</v>
      </c>
      <c r="L177" s="12" t="s">
        <v>11</v>
      </c>
      <c r="M177" s="12"/>
      <c r="N177" s="12"/>
      <c r="O177" s="12"/>
      <c r="P177" s="12">
        <v>1</v>
      </c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spans="1:31" ht="87" customHeight="1">
      <c r="A178" s="12"/>
      <c r="B178" s="12" t="s">
        <v>73</v>
      </c>
      <c r="C178" s="12" t="s">
        <v>356</v>
      </c>
      <c r="D178" s="12" t="s">
        <v>358</v>
      </c>
      <c r="E178" s="12" t="s">
        <v>408</v>
      </c>
      <c r="F178" s="12" t="s">
        <v>335</v>
      </c>
      <c r="G178" s="18">
        <v>210</v>
      </c>
      <c r="H178" s="18">
        <v>210</v>
      </c>
      <c r="I178" s="18">
        <v>550</v>
      </c>
      <c r="J178" s="18">
        <f>I178*K178</f>
        <v>550</v>
      </c>
      <c r="K178" s="12">
        <f t="shared" si="2"/>
        <v>1</v>
      </c>
      <c r="L178" s="12" t="s">
        <v>11</v>
      </c>
      <c r="M178" s="12"/>
      <c r="N178" s="12"/>
      <c r="O178" s="12"/>
      <c r="P178" s="12"/>
      <c r="Q178" s="12"/>
      <c r="R178" s="12">
        <v>1</v>
      </c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spans="1:31" ht="87" customHeight="1">
      <c r="A179" s="12"/>
      <c r="B179" s="12" t="s">
        <v>74</v>
      </c>
      <c r="C179" s="12" t="s">
        <v>356</v>
      </c>
      <c r="D179" s="12" t="s">
        <v>359</v>
      </c>
      <c r="E179" s="12" t="s">
        <v>408</v>
      </c>
      <c r="F179" s="12" t="s">
        <v>335</v>
      </c>
      <c r="G179" s="18">
        <v>230</v>
      </c>
      <c r="H179" s="18">
        <v>460</v>
      </c>
      <c r="I179" s="18">
        <v>600</v>
      </c>
      <c r="J179" s="18">
        <f>I179*K179</f>
        <v>1200</v>
      </c>
      <c r="K179" s="12">
        <f t="shared" si="2"/>
        <v>2</v>
      </c>
      <c r="L179" s="12" t="s">
        <v>11</v>
      </c>
      <c r="M179" s="12"/>
      <c r="N179" s="12">
        <v>1</v>
      </c>
      <c r="O179" s="12">
        <v>1</v>
      </c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spans="1:31" ht="87" customHeight="1">
      <c r="A180" s="12"/>
      <c r="B180" s="12" t="s">
        <v>75</v>
      </c>
      <c r="C180" s="12" t="s">
        <v>356</v>
      </c>
      <c r="D180" s="12" t="s">
        <v>360</v>
      </c>
      <c r="E180" s="12" t="s">
        <v>408</v>
      </c>
      <c r="F180" s="12" t="s">
        <v>335</v>
      </c>
      <c r="G180" s="18">
        <v>220</v>
      </c>
      <c r="H180" s="18">
        <v>440</v>
      </c>
      <c r="I180" s="18">
        <v>570</v>
      </c>
      <c r="J180" s="18">
        <f>I180*K180</f>
        <v>1140</v>
      </c>
      <c r="K180" s="12">
        <f t="shared" si="2"/>
        <v>2</v>
      </c>
      <c r="L180" s="12" t="s">
        <v>11</v>
      </c>
      <c r="M180" s="12"/>
      <c r="N180" s="12">
        <v>1</v>
      </c>
      <c r="O180" s="12"/>
      <c r="P180" s="12"/>
      <c r="Q180" s="12"/>
      <c r="R180" s="12">
        <v>1</v>
      </c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spans="1:31" ht="87" customHeight="1">
      <c r="A181" s="12"/>
      <c r="B181" s="12" t="s">
        <v>76</v>
      </c>
      <c r="C181" s="12" t="s">
        <v>356</v>
      </c>
      <c r="D181" s="12" t="s">
        <v>330</v>
      </c>
      <c r="E181" s="12" t="s">
        <v>408</v>
      </c>
      <c r="F181" s="12" t="s">
        <v>335</v>
      </c>
      <c r="G181" s="18">
        <v>250</v>
      </c>
      <c r="H181" s="18">
        <v>750</v>
      </c>
      <c r="I181" s="18">
        <v>650</v>
      </c>
      <c r="J181" s="18">
        <f>I181*K181</f>
        <v>1950</v>
      </c>
      <c r="K181" s="12">
        <f t="shared" si="2"/>
        <v>3</v>
      </c>
      <c r="L181" s="12" t="s">
        <v>11</v>
      </c>
      <c r="M181" s="12"/>
      <c r="N181" s="12"/>
      <c r="O181" s="12">
        <v>1</v>
      </c>
      <c r="P181" s="12">
        <v>1</v>
      </c>
      <c r="Q181" s="12">
        <v>1</v>
      </c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spans="1:31" ht="87" customHeight="1">
      <c r="A182" s="12"/>
      <c r="B182" s="12" t="s">
        <v>77</v>
      </c>
      <c r="C182" s="12" t="s">
        <v>356</v>
      </c>
      <c r="D182" s="12" t="s">
        <v>361</v>
      </c>
      <c r="E182" s="12" t="s">
        <v>408</v>
      </c>
      <c r="F182" s="12" t="s">
        <v>335</v>
      </c>
      <c r="G182" s="18">
        <v>390</v>
      </c>
      <c r="H182" s="18">
        <v>390</v>
      </c>
      <c r="I182" s="18">
        <v>1010</v>
      </c>
      <c r="J182" s="18">
        <f>I182*K182</f>
        <v>1010</v>
      </c>
      <c r="K182" s="12">
        <f t="shared" si="2"/>
        <v>1</v>
      </c>
      <c r="L182" s="12" t="s">
        <v>11</v>
      </c>
      <c r="M182" s="12"/>
      <c r="N182" s="12"/>
      <c r="O182" s="12">
        <v>1</v>
      </c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spans="1:31" ht="87" customHeight="1">
      <c r="A183" s="12"/>
      <c r="B183" s="12" t="s">
        <v>78</v>
      </c>
      <c r="C183" s="12" t="s">
        <v>356</v>
      </c>
      <c r="D183" s="12" t="s">
        <v>357</v>
      </c>
      <c r="E183" s="12" t="s">
        <v>408</v>
      </c>
      <c r="F183" s="12" t="s">
        <v>335</v>
      </c>
      <c r="G183" s="18">
        <v>180</v>
      </c>
      <c r="H183" s="18">
        <v>540</v>
      </c>
      <c r="I183" s="18">
        <v>470</v>
      </c>
      <c r="J183" s="18">
        <f>I183*K183</f>
        <v>1410</v>
      </c>
      <c r="K183" s="12">
        <f t="shared" si="2"/>
        <v>3</v>
      </c>
      <c r="L183" s="12" t="s">
        <v>11</v>
      </c>
      <c r="M183" s="12"/>
      <c r="N183" s="12">
        <v>1</v>
      </c>
      <c r="O183" s="12"/>
      <c r="P183" s="12">
        <v>1</v>
      </c>
      <c r="Q183" s="12">
        <v>1</v>
      </c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spans="1:31" ht="87" customHeight="1">
      <c r="A184" s="12"/>
      <c r="B184" s="12" t="s">
        <v>79</v>
      </c>
      <c r="C184" s="12" t="s">
        <v>356</v>
      </c>
      <c r="D184" s="12" t="s">
        <v>362</v>
      </c>
      <c r="E184" s="12" t="s">
        <v>408</v>
      </c>
      <c r="F184" s="12" t="s">
        <v>335</v>
      </c>
      <c r="G184" s="18">
        <v>210</v>
      </c>
      <c r="H184" s="18">
        <v>210</v>
      </c>
      <c r="I184" s="18">
        <v>550</v>
      </c>
      <c r="J184" s="18">
        <f>I184*K184</f>
        <v>550</v>
      </c>
      <c r="K184" s="12">
        <f t="shared" si="2"/>
        <v>1</v>
      </c>
      <c r="L184" s="12" t="s">
        <v>11</v>
      </c>
      <c r="M184" s="12"/>
      <c r="N184" s="12"/>
      <c r="O184" s="12">
        <v>1</v>
      </c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spans="1:31" ht="87" customHeight="1">
      <c r="A185" s="12"/>
      <c r="B185" s="12" t="s">
        <v>80</v>
      </c>
      <c r="C185" s="12" t="s">
        <v>356</v>
      </c>
      <c r="D185" s="12" t="s">
        <v>330</v>
      </c>
      <c r="E185" s="12" t="s">
        <v>408</v>
      </c>
      <c r="F185" s="12" t="s">
        <v>335</v>
      </c>
      <c r="G185" s="18">
        <v>210</v>
      </c>
      <c r="H185" s="18">
        <v>630</v>
      </c>
      <c r="I185" s="18">
        <v>550</v>
      </c>
      <c r="J185" s="18">
        <f>I185*K185</f>
        <v>1650</v>
      </c>
      <c r="K185" s="12">
        <f t="shared" si="2"/>
        <v>3</v>
      </c>
      <c r="L185" s="12" t="s">
        <v>11</v>
      </c>
      <c r="M185" s="12"/>
      <c r="N185" s="12">
        <v>1</v>
      </c>
      <c r="O185" s="12">
        <v>1</v>
      </c>
      <c r="P185" s="12">
        <v>1</v>
      </c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spans="1:31" ht="87" customHeight="1">
      <c r="A186" s="12"/>
      <c r="B186" s="12" t="s">
        <v>119</v>
      </c>
      <c r="C186" s="12" t="s">
        <v>372</v>
      </c>
      <c r="D186" s="12" t="s">
        <v>330</v>
      </c>
      <c r="E186" s="12" t="s">
        <v>408</v>
      </c>
      <c r="F186" s="12" t="s">
        <v>335</v>
      </c>
      <c r="G186" s="18">
        <v>250</v>
      </c>
      <c r="H186" s="18">
        <v>500</v>
      </c>
      <c r="I186" s="18">
        <v>650</v>
      </c>
      <c r="J186" s="18">
        <f>I186*K186</f>
        <v>1300</v>
      </c>
      <c r="K186" s="12">
        <f t="shared" si="2"/>
        <v>2</v>
      </c>
      <c r="L186" s="12" t="s">
        <v>11</v>
      </c>
      <c r="M186" s="12"/>
      <c r="N186" s="12"/>
      <c r="O186" s="12"/>
      <c r="P186" s="12">
        <v>1</v>
      </c>
      <c r="Q186" s="12">
        <v>1</v>
      </c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spans="1:31" ht="87" customHeight="1">
      <c r="A187" s="12"/>
      <c r="B187" s="12" t="s">
        <v>120</v>
      </c>
      <c r="C187" s="12" t="s">
        <v>344</v>
      </c>
      <c r="D187" s="12" t="s">
        <v>365</v>
      </c>
      <c r="E187" s="12" t="s">
        <v>408</v>
      </c>
      <c r="F187" s="12" t="s">
        <v>335</v>
      </c>
      <c r="G187" s="18">
        <v>290</v>
      </c>
      <c r="H187" s="18">
        <v>1160</v>
      </c>
      <c r="I187" s="18">
        <v>750</v>
      </c>
      <c r="J187" s="18">
        <f>I187*K187</f>
        <v>3000</v>
      </c>
      <c r="K187" s="12">
        <f t="shared" si="2"/>
        <v>4</v>
      </c>
      <c r="L187" s="12" t="s">
        <v>11</v>
      </c>
      <c r="M187" s="12"/>
      <c r="N187" s="12">
        <v>1</v>
      </c>
      <c r="O187" s="12">
        <v>2</v>
      </c>
      <c r="P187" s="12"/>
      <c r="Q187" s="12"/>
      <c r="R187" s="12">
        <v>1</v>
      </c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spans="1:31" ht="87" customHeight="1">
      <c r="A188" s="12"/>
      <c r="B188" s="12" t="s">
        <v>101</v>
      </c>
      <c r="C188" s="12" t="s">
        <v>367</v>
      </c>
      <c r="D188" s="12" t="s">
        <v>371</v>
      </c>
      <c r="E188" s="12" t="s">
        <v>408</v>
      </c>
      <c r="F188" s="12" t="s">
        <v>335</v>
      </c>
      <c r="G188" s="18">
        <v>390</v>
      </c>
      <c r="H188" s="18">
        <v>390</v>
      </c>
      <c r="I188" s="18">
        <v>1010</v>
      </c>
      <c r="J188" s="18">
        <f>I188*K188</f>
        <v>1010</v>
      </c>
      <c r="K188" s="12">
        <f t="shared" si="2"/>
        <v>1</v>
      </c>
      <c r="L188" s="12" t="s">
        <v>11</v>
      </c>
      <c r="M188" s="12"/>
      <c r="N188" s="12"/>
      <c r="O188" s="12"/>
      <c r="P188" s="12"/>
      <c r="Q188" s="12"/>
      <c r="R188" s="12">
        <v>1</v>
      </c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spans="1:31" ht="87" customHeight="1">
      <c r="A189" s="12"/>
      <c r="B189" s="12" t="s">
        <v>230</v>
      </c>
      <c r="C189" s="12" t="s">
        <v>367</v>
      </c>
      <c r="D189" s="12" t="s">
        <v>330</v>
      </c>
      <c r="E189" s="12" t="s">
        <v>408</v>
      </c>
      <c r="F189" s="12" t="s">
        <v>335</v>
      </c>
      <c r="G189" s="18">
        <v>320</v>
      </c>
      <c r="H189" s="18">
        <v>960</v>
      </c>
      <c r="I189" s="18">
        <v>830</v>
      </c>
      <c r="J189" s="18">
        <f>I189*K189</f>
        <v>2490</v>
      </c>
      <c r="K189" s="12">
        <f t="shared" si="2"/>
        <v>3</v>
      </c>
      <c r="L189" s="12" t="s">
        <v>11</v>
      </c>
      <c r="M189" s="12"/>
      <c r="N189" s="12">
        <v>1</v>
      </c>
      <c r="O189" s="12">
        <v>1</v>
      </c>
      <c r="P189" s="12">
        <v>1</v>
      </c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spans="1:31" ht="87" customHeight="1">
      <c r="A190" s="12"/>
      <c r="B190" s="12" t="s">
        <v>102</v>
      </c>
      <c r="C190" s="12" t="s">
        <v>367</v>
      </c>
      <c r="D190" s="12" t="s">
        <v>357</v>
      </c>
      <c r="E190" s="12" t="s">
        <v>408</v>
      </c>
      <c r="F190" s="12" t="s">
        <v>335</v>
      </c>
      <c r="G190" s="18">
        <v>250</v>
      </c>
      <c r="H190" s="18">
        <v>750</v>
      </c>
      <c r="I190" s="18">
        <v>650</v>
      </c>
      <c r="J190" s="18">
        <f>I190*K190</f>
        <v>1950</v>
      </c>
      <c r="K190" s="12">
        <f t="shared" si="2"/>
        <v>3</v>
      </c>
      <c r="L190" s="12" t="s">
        <v>11</v>
      </c>
      <c r="M190" s="12"/>
      <c r="N190" s="12">
        <v>1</v>
      </c>
      <c r="O190" s="12">
        <v>1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spans="1:31" ht="87" customHeight="1">
      <c r="A191" s="12"/>
      <c r="B191" s="12" t="s">
        <v>103</v>
      </c>
      <c r="C191" s="12" t="s">
        <v>367</v>
      </c>
      <c r="D191" s="12" t="s">
        <v>360</v>
      </c>
      <c r="E191" s="12" t="s">
        <v>408</v>
      </c>
      <c r="F191" s="12" t="s">
        <v>335</v>
      </c>
      <c r="G191" s="18">
        <v>450</v>
      </c>
      <c r="H191" s="18">
        <v>450</v>
      </c>
      <c r="I191" s="18">
        <v>1170</v>
      </c>
      <c r="J191" s="18">
        <f>I191*K191</f>
        <v>1170</v>
      </c>
      <c r="K191" s="12">
        <f t="shared" si="2"/>
        <v>1</v>
      </c>
      <c r="L191" s="12" t="s">
        <v>11</v>
      </c>
      <c r="M191" s="12"/>
      <c r="N191" s="12"/>
      <c r="O191" s="12"/>
      <c r="P191" s="12"/>
      <c r="Q191" s="12">
        <v>1</v>
      </c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spans="1:31" ht="87" customHeight="1">
      <c r="A192" s="12"/>
      <c r="B192" s="12" t="s">
        <v>104</v>
      </c>
      <c r="C192" s="12" t="s">
        <v>367</v>
      </c>
      <c r="D192" s="12" t="s">
        <v>371</v>
      </c>
      <c r="E192" s="12" t="s">
        <v>408</v>
      </c>
      <c r="F192" s="12" t="s">
        <v>335</v>
      </c>
      <c r="G192" s="18">
        <v>470</v>
      </c>
      <c r="H192" s="18">
        <v>940</v>
      </c>
      <c r="I192" s="18">
        <v>1220</v>
      </c>
      <c r="J192" s="18">
        <f>I192*K192</f>
        <v>2440</v>
      </c>
      <c r="K192" s="12">
        <f t="shared" si="2"/>
        <v>2</v>
      </c>
      <c r="L192" s="12" t="s">
        <v>11</v>
      </c>
      <c r="M192" s="12"/>
      <c r="N192" s="12"/>
      <c r="O192" s="12"/>
      <c r="P192" s="12"/>
      <c r="Q192" s="12">
        <v>1</v>
      </c>
      <c r="R192" s="12">
        <v>1</v>
      </c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spans="1:31" ht="87" customHeight="1">
      <c r="A193" s="12"/>
      <c r="B193" s="12" t="s">
        <v>143</v>
      </c>
      <c r="C193" s="12" t="s">
        <v>380</v>
      </c>
      <c r="D193" s="12" t="s">
        <v>330</v>
      </c>
      <c r="E193" s="12" t="s">
        <v>408</v>
      </c>
      <c r="F193" s="12" t="s">
        <v>335</v>
      </c>
      <c r="G193" s="18">
        <v>300</v>
      </c>
      <c r="H193" s="18">
        <v>600</v>
      </c>
      <c r="I193" s="18">
        <v>780</v>
      </c>
      <c r="J193" s="18">
        <f>I193*K193</f>
        <v>1560</v>
      </c>
      <c r="K193" s="12">
        <f t="shared" si="2"/>
        <v>2</v>
      </c>
      <c r="L193" s="12" t="s">
        <v>11</v>
      </c>
      <c r="M193" s="12"/>
      <c r="N193" s="12"/>
      <c r="O193" s="12"/>
      <c r="P193" s="12"/>
      <c r="Q193" s="12">
        <v>1</v>
      </c>
      <c r="R193" s="12">
        <v>1</v>
      </c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spans="1:31" ht="87" customHeight="1">
      <c r="A194" s="12"/>
      <c r="B194" s="12" t="s">
        <v>144</v>
      </c>
      <c r="C194" s="12" t="s">
        <v>380</v>
      </c>
      <c r="D194" s="12" t="s">
        <v>379</v>
      </c>
      <c r="E194" s="12" t="s">
        <v>408</v>
      </c>
      <c r="F194" s="12" t="s">
        <v>335</v>
      </c>
      <c r="G194" s="18">
        <v>320</v>
      </c>
      <c r="H194" s="18">
        <v>320</v>
      </c>
      <c r="I194" s="18">
        <v>830</v>
      </c>
      <c r="J194" s="18">
        <f>I194*K194</f>
        <v>830</v>
      </c>
      <c r="K194" s="12">
        <f t="shared" si="2"/>
        <v>1</v>
      </c>
      <c r="L194" s="12" t="s">
        <v>11</v>
      </c>
      <c r="M194" s="12"/>
      <c r="N194" s="12"/>
      <c r="O194" s="12">
        <v>1</v>
      </c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spans="1:31" ht="87" customHeight="1">
      <c r="A195" s="12"/>
      <c r="B195" s="12" t="s">
        <v>145</v>
      </c>
      <c r="C195" s="12" t="s">
        <v>380</v>
      </c>
      <c r="D195" s="12" t="s">
        <v>330</v>
      </c>
      <c r="E195" s="12" t="s">
        <v>408</v>
      </c>
      <c r="F195" s="12" t="s">
        <v>335</v>
      </c>
      <c r="G195" s="18">
        <v>320</v>
      </c>
      <c r="H195" s="18">
        <v>320</v>
      </c>
      <c r="I195" s="18">
        <v>830</v>
      </c>
      <c r="J195" s="18">
        <f>I195*K195</f>
        <v>830</v>
      </c>
      <c r="K195" s="12">
        <f t="shared" si="2"/>
        <v>1</v>
      </c>
      <c r="L195" s="12" t="s">
        <v>11</v>
      </c>
      <c r="M195" s="12"/>
      <c r="N195" s="12">
        <v>1</v>
      </c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spans="1:31" ht="87" customHeight="1">
      <c r="A196" s="12"/>
      <c r="B196" s="12" t="s">
        <v>146</v>
      </c>
      <c r="C196" s="12" t="s">
        <v>382</v>
      </c>
      <c r="D196" s="12" t="s">
        <v>383</v>
      </c>
      <c r="E196" s="12" t="s">
        <v>408</v>
      </c>
      <c r="F196" s="12" t="s">
        <v>335</v>
      </c>
      <c r="G196" s="18">
        <v>320</v>
      </c>
      <c r="H196" s="18">
        <v>960</v>
      </c>
      <c r="I196" s="18">
        <v>830</v>
      </c>
      <c r="J196" s="18">
        <f>I196*K196</f>
        <v>2490</v>
      </c>
      <c r="K196" s="12">
        <f t="shared" si="2"/>
        <v>3</v>
      </c>
      <c r="L196" s="12" t="s">
        <v>11</v>
      </c>
      <c r="M196" s="12"/>
      <c r="N196" s="12"/>
      <c r="O196" s="12">
        <v>1</v>
      </c>
      <c r="P196" s="12">
        <v>1</v>
      </c>
      <c r="Q196" s="12">
        <v>1</v>
      </c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spans="1:31" ht="87" customHeight="1">
      <c r="A197" s="12"/>
      <c r="B197" s="12" t="s">
        <v>121</v>
      </c>
      <c r="C197" s="12" t="s">
        <v>376</v>
      </c>
      <c r="D197" s="12" t="s">
        <v>330</v>
      </c>
      <c r="E197" s="12" t="s">
        <v>408</v>
      </c>
      <c r="F197" s="12" t="s">
        <v>335</v>
      </c>
      <c r="G197" s="18">
        <v>140</v>
      </c>
      <c r="H197" s="18">
        <v>280</v>
      </c>
      <c r="I197" s="18">
        <v>360</v>
      </c>
      <c r="J197" s="18">
        <f>I197*K197</f>
        <v>720</v>
      </c>
      <c r="K197" s="12">
        <f t="shared" si="2"/>
        <v>2</v>
      </c>
      <c r="L197" s="12" t="s">
        <v>11</v>
      </c>
      <c r="M197" s="12"/>
      <c r="N197" s="12"/>
      <c r="O197" s="12"/>
      <c r="P197" s="12">
        <v>1</v>
      </c>
      <c r="Q197" s="12">
        <v>1</v>
      </c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spans="1:31" ht="87" customHeight="1">
      <c r="A198" s="12"/>
      <c r="B198" s="12" t="s">
        <v>152</v>
      </c>
      <c r="C198" s="12" t="s">
        <v>384</v>
      </c>
      <c r="D198" s="12" t="s">
        <v>387</v>
      </c>
      <c r="E198" s="12" t="s">
        <v>406</v>
      </c>
      <c r="F198" s="12" t="s">
        <v>335</v>
      </c>
      <c r="G198" s="18">
        <v>80</v>
      </c>
      <c r="H198" s="18">
        <v>320</v>
      </c>
      <c r="I198" s="18">
        <v>210</v>
      </c>
      <c r="J198" s="18">
        <f>I198*K198</f>
        <v>840</v>
      </c>
      <c r="K198" s="12">
        <f t="shared" si="2"/>
        <v>4</v>
      </c>
      <c r="L198" s="12" t="s">
        <v>0</v>
      </c>
      <c r="M198" s="12"/>
      <c r="N198" s="12">
        <v>1</v>
      </c>
      <c r="O198" s="12">
        <v>1</v>
      </c>
      <c r="P198" s="12">
        <v>2</v>
      </c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spans="1:31" ht="87" customHeight="1">
      <c r="A199" s="12"/>
      <c r="B199" s="12" t="s">
        <v>153</v>
      </c>
      <c r="C199" s="12" t="s">
        <v>384</v>
      </c>
      <c r="D199" s="12" t="s">
        <v>388</v>
      </c>
      <c r="E199" s="12" t="s">
        <v>406</v>
      </c>
      <c r="F199" s="12" t="s">
        <v>335</v>
      </c>
      <c r="G199" s="18">
        <v>80</v>
      </c>
      <c r="H199" s="18">
        <v>160</v>
      </c>
      <c r="I199" s="18">
        <v>210</v>
      </c>
      <c r="J199" s="18">
        <f>I199*K199</f>
        <v>420</v>
      </c>
      <c r="K199" s="12">
        <f t="shared" si="2"/>
        <v>2</v>
      </c>
      <c r="L199" s="12" t="s">
        <v>0</v>
      </c>
      <c r="M199" s="12"/>
      <c r="N199" s="12">
        <v>1</v>
      </c>
      <c r="O199" s="12"/>
      <c r="P199" s="12">
        <v>1</v>
      </c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spans="1:31" ht="87" customHeight="1">
      <c r="A200" s="12"/>
      <c r="B200" s="12" t="s">
        <v>154</v>
      </c>
      <c r="C200" s="12" t="s">
        <v>384</v>
      </c>
      <c r="D200" s="12" t="s">
        <v>389</v>
      </c>
      <c r="E200" s="12" t="s">
        <v>406</v>
      </c>
      <c r="F200" s="12" t="s">
        <v>335</v>
      </c>
      <c r="G200" s="18">
        <v>80</v>
      </c>
      <c r="H200" s="18">
        <v>160</v>
      </c>
      <c r="I200" s="18">
        <v>210</v>
      </c>
      <c r="J200" s="18">
        <f>I200*K200</f>
        <v>420</v>
      </c>
      <c r="K200" s="12">
        <f t="shared" si="2"/>
        <v>2</v>
      </c>
      <c r="L200" s="12" t="s">
        <v>0</v>
      </c>
      <c r="M200" s="12"/>
      <c r="N200" s="12">
        <v>1</v>
      </c>
      <c r="O200" s="12"/>
      <c r="P200" s="12">
        <v>1</v>
      </c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spans="1:31" ht="87" customHeight="1">
      <c r="A201" s="12"/>
      <c r="B201" s="12" t="s">
        <v>155</v>
      </c>
      <c r="C201" s="12" t="s">
        <v>390</v>
      </c>
      <c r="D201" s="12" t="s">
        <v>387</v>
      </c>
      <c r="E201" s="12" t="s">
        <v>406</v>
      </c>
      <c r="F201" s="12" t="s">
        <v>335</v>
      </c>
      <c r="G201" s="18">
        <v>110</v>
      </c>
      <c r="H201" s="18">
        <v>330</v>
      </c>
      <c r="I201" s="18">
        <v>290</v>
      </c>
      <c r="J201" s="18">
        <f>I201*K201</f>
        <v>870</v>
      </c>
      <c r="K201" s="12">
        <f t="shared" si="2"/>
        <v>3</v>
      </c>
      <c r="L201" s="12" t="s">
        <v>0</v>
      </c>
      <c r="M201" s="12"/>
      <c r="N201" s="12">
        <v>1</v>
      </c>
      <c r="O201" s="12">
        <v>1</v>
      </c>
      <c r="P201" s="12">
        <v>1</v>
      </c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spans="1:31" ht="87" customHeight="1">
      <c r="A202" s="12"/>
      <c r="B202" s="12" t="s">
        <v>156</v>
      </c>
      <c r="C202" s="12" t="s">
        <v>390</v>
      </c>
      <c r="D202" s="12" t="s">
        <v>388</v>
      </c>
      <c r="E202" s="12" t="s">
        <v>406</v>
      </c>
      <c r="F202" s="12" t="s">
        <v>335</v>
      </c>
      <c r="G202" s="18">
        <v>110</v>
      </c>
      <c r="H202" s="18">
        <v>440</v>
      </c>
      <c r="I202" s="18">
        <v>290</v>
      </c>
      <c r="J202" s="18">
        <f>I202*K202</f>
        <v>1160</v>
      </c>
      <c r="K202" s="12">
        <f t="shared" ref="K202:K265" si="3">SUM(M202:AE202)</f>
        <v>4</v>
      </c>
      <c r="L202" s="12" t="s">
        <v>0</v>
      </c>
      <c r="M202" s="12"/>
      <c r="N202" s="12">
        <v>1</v>
      </c>
      <c r="O202" s="12">
        <v>2</v>
      </c>
      <c r="P202" s="12">
        <v>1</v>
      </c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spans="1:31" ht="87" customHeight="1">
      <c r="A203" s="12"/>
      <c r="B203" s="12" t="s">
        <v>157</v>
      </c>
      <c r="C203" s="12" t="s">
        <v>390</v>
      </c>
      <c r="D203" s="12" t="s">
        <v>389</v>
      </c>
      <c r="E203" s="12" t="s">
        <v>406</v>
      </c>
      <c r="F203" s="12" t="s">
        <v>335</v>
      </c>
      <c r="G203" s="18">
        <v>110</v>
      </c>
      <c r="H203" s="18">
        <v>440</v>
      </c>
      <c r="I203" s="18">
        <v>290</v>
      </c>
      <c r="J203" s="18">
        <f>I203*K203</f>
        <v>1160</v>
      </c>
      <c r="K203" s="12">
        <f t="shared" si="3"/>
        <v>4</v>
      </c>
      <c r="L203" s="12" t="s">
        <v>0</v>
      </c>
      <c r="M203" s="12"/>
      <c r="N203" s="12">
        <v>1</v>
      </c>
      <c r="O203" s="12">
        <v>1</v>
      </c>
      <c r="P203" s="12">
        <v>1</v>
      </c>
      <c r="Q203" s="12">
        <v>1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spans="1:31" ht="87" customHeight="1">
      <c r="A204" s="12"/>
      <c r="B204" s="12" t="s">
        <v>158</v>
      </c>
      <c r="C204" s="12" t="s">
        <v>391</v>
      </c>
      <c r="D204" s="12" t="s">
        <v>383</v>
      </c>
      <c r="E204" s="12" t="s">
        <v>406</v>
      </c>
      <c r="F204" s="12" t="s">
        <v>335</v>
      </c>
      <c r="G204" s="18">
        <v>90</v>
      </c>
      <c r="H204" s="18">
        <v>180</v>
      </c>
      <c r="I204" s="18">
        <v>230</v>
      </c>
      <c r="J204" s="18">
        <f>I204*K204</f>
        <v>460</v>
      </c>
      <c r="K204" s="12">
        <f t="shared" si="3"/>
        <v>2</v>
      </c>
      <c r="L204" s="12" t="s">
        <v>159</v>
      </c>
      <c r="M204" s="12">
        <v>2</v>
      </c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spans="1:31" ht="87" customHeight="1">
      <c r="A205" s="12"/>
      <c r="B205" s="12" t="s">
        <v>231</v>
      </c>
      <c r="C205" s="12" t="s">
        <v>400</v>
      </c>
      <c r="D205" s="12" t="s">
        <v>337</v>
      </c>
      <c r="E205" s="12" t="s">
        <v>406</v>
      </c>
      <c r="F205" s="12" t="s">
        <v>335</v>
      </c>
      <c r="G205" s="18">
        <v>70</v>
      </c>
      <c r="H205" s="18">
        <v>70</v>
      </c>
      <c r="I205" s="18">
        <v>180</v>
      </c>
      <c r="J205" s="18">
        <f>I205*K205</f>
        <v>180</v>
      </c>
      <c r="K205" s="12">
        <f t="shared" si="3"/>
        <v>1</v>
      </c>
      <c r="L205" s="12" t="s">
        <v>159</v>
      </c>
      <c r="M205" s="12">
        <v>1</v>
      </c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spans="1:31" ht="87" customHeight="1">
      <c r="A206" s="12"/>
      <c r="B206" s="12" t="s">
        <v>172</v>
      </c>
      <c r="C206" s="12" t="s">
        <v>398</v>
      </c>
      <c r="D206" s="12" t="s">
        <v>337</v>
      </c>
      <c r="E206" s="12" t="s">
        <v>406</v>
      </c>
      <c r="F206" s="12" t="s">
        <v>335</v>
      </c>
      <c r="G206" s="18">
        <v>60</v>
      </c>
      <c r="H206" s="18">
        <v>240</v>
      </c>
      <c r="I206" s="18">
        <v>160</v>
      </c>
      <c r="J206" s="18">
        <f>I206*K206</f>
        <v>640</v>
      </c>
      <c r="K206" s="12">
        <f t="shared" si="3"/>
        <v>4</v>
      </c>
      <c r="L206" s="12" t="s">
        <v>159</v>
      </c>
      <c r="M206" s="12">
        <v>4</v>
      </c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spans="1:31" ht="87" customHeight="1">
      <c r="A207" s="12"/>
      <c r="B207" s="12" t="s">
        <v>173</v>
      </c>
      <c r="C207" s="12" t="s">
        <v>401</v>
      </c>
      <c r="D207" s="12" t="s">
        <v>337</v>
      </c>
      <c r="E207" s="12" t="s">
        <v>406</v>
      </c>
      <c r="F207" s="12" t="s">
        <v>335</v>
      </c>
      <c r="G207" s="18">
        <v>30</v>
      </c>
      <c r="H207" s="18">
        <v>120</v>
      </c>
      <c r="I207" s="18">
        <v>80</v>
      </c>
      <c r="J207" s="18">
        <f>I207*K207</f>
        <v>320</v>
      </c>
      <c r="K207" s="12">
        <f t="shared" si="3"/>
        <v>4</v>
      </c>
      <c r="L207" s="12" t="s">
        <v>159</v>
      </c>
      <c r="M207" s="12">
        <v>4</v>
      </c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spans="1:31" ht="87" customHeight="1">
      <c r="A208" s="12"/>
      <c r="B208" s="12" t="s">
        <v>216</v>
      </c>
      <c r="C208" s="12" t="s">
        <v>318</v>
      </c>
      <c r="D208" s="12" t="s">
        <v>237</v>
      </c>
      <c r="E208" s="12" t="s">
        <v>404</v>
      </c>
      <c r="F208" s="12" t="s">
        <v>335</v>
      </c>
      <c r="G208" s="18">
        <v>210</v>
      </c>
      <c r="H208" s="18">
        <v>840</v>
      </c>
      <c r="I208" s="18">
        <v>550</v>
      </c>
      <c r="J208" s="18">
        <f>I208*K208</f>
        <v>2200</v>
      </c>
      <c r="K208" s="12">
        <f t="shared" si="3"/>
        <v>4</v>
      </c>
      <c r="L208" s="12" t="s">
        <v>12</v>
      </c>
      <c r="M208" s="12"/>
      <c r="N208" s="12"/>
      <c r="O208" s="12"/>
      <c r="P208" s="12"/>
      <c r="Q208" s="12">
        <v>1</v>
      </c>
      <c r="R208" s="12"/>
      <c r="S208" s="12">
        <v>1</v>
      </c>
      <c r="T208" s="12"/>
      <c r="U208" s="12"/>
      <c r="V208" s="12"/>
      <c r="W208" s="12">
        <v>1</v>
      </c>
      <c r="X208" s="12"/>
      <c r="Y208" s="12"/>
      <c r="Z208" s="12"/>
      <c r="AA208" s="12">
        <v>1</v>
      </c>
      <c r="AB208" s="12"/>
      <c r="AC208" s="12"/>
      <c r="AD208" s="12"/>
      <c r="AE208" s="12"/>
    </row>
    <row r="209" spans="1:31" ht="87" customHeight="1">
      <c r="A209" s="12"/>
      <c r="B209" s="12" t="s">
        <v>217</v>
      </c>
      <c r="C209" s="12" t="s">
        <v>318</v>
      </c>
      <c r="D209" s="12" t="s">
        <v>233</v>
      </c>
      <c r="E209" s="12" t="s">
        <v>404</v>
      </c>
      <c r="F209" s="12" t="s">
        <v>335</v>
      </c>
      <c r="G209" s="18">
        <v>220</v>
      </c>
      <c r="H209" s="18">
        <v>440</v>
      </c>
      <c r="I209" s="18">
        <v>570</v>
      </c>
      <c r="J209" s="18">
        <f>I209*K209</f>
        <v>1140</v>
      </c>
      <c r="K209" s="12">
        <f t="shared" si="3"/>
        <v>2</v>
      </c>
      <c r="L209" s="12" t="s">
        <v>12</v>
      </c>
      <c r="M209" s="12"/>
      <c r="N209" s="12"/>
      <c r="O209" s="12"/>
      <c r="P209" s="12"/>
      <c r="Q209" s="12"/>
      <c r="R209" s="12"/>
      <c r="S209" s="12"/>
      <c r="T209" s="12"/>
      <c r="U209" s="12">
        <v>1</v>
      </c>
      <c r="V209" s="12"/>
      <c r="W209" s="12"/>
      <c r="X209" s="12"/>
      <c r="Y209" s="12">
        <v>1</v>
      </c>
      <c r="Z209" s="12"/>
      <c r="AA209" s="12"/>
      <c r="AB209" s="12"/>
      <c r="AC209" s="12"/>
      <c r="AD209" s="12"/>
      <c r="AE209" s="12"/>
    </row>
    <row r="210" spans="1:31" ht="87" customHeight="1">
      <c r="A210" s="12"/>
      <c r="B210" s="12" t="s">
        <v>217</v>
      </c>
      <c r="C210" s="12" t="s">
        <v>318</v>
      </c>
      <c r="D210" s="12" t="s">
        <v>233</v>
      </c>
      <c r="E210" s="12" t="s">
        <v>404</v>
      </c>
      <c r="F210" s="12" t="s">
        <v>335</v>
      </c>
      <c r="G210" s="18">
        <v>220</v>
      </c>
      <c r="H210" s="18">
        <v>660</v>
      </c>
      <c r="I210" s="18">
        <v>570</v>
      </c>
      <c r="J210" s="18">
        <f>I210*K210</f>
        <v>1710</v>
      </c>
      <c r="K210" s="12">
        <f t="shared" si="3"/>
        <v>3</v>
      </c>
      <c r="L210" s="12" t="s">
        <v>12</v>
      </c>
      <c r="M210" s="12"/>
      <c r="N210" s="12"/>
      <c r="O210" s="12"/>
      <c r="P210" s="12"/>
      <c r="Q210" s="12">
        <v>1</v>
      </c>
      <c r="R210" s="12"/>
      <c r="S210" s="12">
        <v>1</v>
      </c>
      <c r="T210" s="12"/>
      <c r="U210" s="12"/>
      <c r="V210" s="12"/>
      <c r="W210" s="12"/>
      <c r="X210" s="12"/>
      <c r="Y210" s="12"/>
      <c r="Z210" s="12"/>
      <c r="AA210" s="12">
        <v>1</v>
      </c>
      <c r="AB210" s="12"/>
      <c r="AC210" s="12"/>
      <c r="AD210" s="12"/>
      <c r="AE210" s="12"/>
    </row>
    <row r="211" spans="1:31" ht="87" customHeight="1">
      <c r="A211" s="12"/>
      <c r="B211" s="12" t="s">
        <v>210</v>
      </c>
      <c r="C211" s="12" t="s">
        <v>331</v>
      </c>
      <c r="D211" s="12" t="s">
        <v>330</v>
      </c>
      <c r="E211" s="12" t="s">
        <v>404</v>
      </c>
      <c r="F211" s="12" t="s">
        <v>335</v>
      </c>
      <c r="G211" s="18">
        <v>130</v>
      </c>
      <c r="H211" s="18">
        <v>390</v>
      </c>
      <c r="I211" s="18">
        <v>340</v>
      </c>
      <c r="J211" s="18">
        <f>I211*K211</f>
        <v>1020</v>
      </c>
      <c r="K211" s="12">
        <f t="shared" si="3"/>
        <v>3</v>
      </c>
      <c r="L211" s="12" t="s">
        <v>12</v>
      </c>
      <c r="M211" s="12"/>
      <c r="N211" s="12"/>
      <c r="O211" s="12"/>
      <c r="P211" s="12"/>
      <c r="Q211" s="12">
        <v>1</v>
      </c>
      <c r="R211" s="12"/>
      <c r="S211" s="12"/>
      <c r="T211" s="12"/>
      <c r="U211" s="12"/>
      <c r="V211" s="12"/>
      <c r="W211" s="12"/>
      <c r="X211" s="12"/>
      <c r="Y211" s="12">
        <v>1</v>
      </c>
      <c r="Z211" s="12"/>
      <c r="AA211" s="12">
        <v>1</v>
      </c>
      <c r="AB211" s="12"/>
      <c r="AC211" s="12"/>
      <c r="AD211" s="12"/>
      <c r="AE211" s="12"/>
    </row>
    <row r="212" spans="1:31" ht="87" customHeight="1">
      <c r="A212" s="12"/>
      <c r="B212" s="12" t="s">
        <v>211</v>
      </c>
      <c r="C212" s="12" t="s">
        <v>331</v>
      </c>
      <c r="D212" s="12" t="s">
        <v>277</v>
      </c>
      <c r="E212" s="12" t="s">
        <v>404</v>
      </c>
      <c r="F212" s="12" t="s">
        <v>335</v>
      </c>
      <c r="G212" s="18">
        <v>130</v>
      </c>
      <c r="H212" s="18">
        <v>260</v>
      </c>
      <c r="I212" s="18">
        <v>340</v>
      </c>
      <c r="J212" s="18">
        <f>I212*K212</f>
        <v>680</v>
      </c>
      <c r="K212" s="12">
        <f t="shared" si="3"/>
        <v>2</v>
      </c>
      <c r="L212" s="12" t="s">
        <v>12</v>
      </c>
      <c r="M212" s="12"/>
      <c r="N212" s="12"/>
      <c r="O212" s="12"/>
      <c r="P212" s="12"/>
      <c r="Q212" s="12"/>
      <c r="R212" s="12"/>
      <c r="S212" s="12">
        <v>1</v>
      </c>
      <c r="T212" s="12"/>
      <c r="U212" s="12">
        <v>1</v>
      </c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spans="1:31" ht="87" customHeight="1">
      <c r="A213" s="12"/>
      <c r="B213" s="12" t="s">
        <v>214</v>
      </c>
      <c r="C213" s="12" t="s">
        <v>332</v>
      </c>
      <c r="D213" s="12" t="s">
        <v>330</v>
      </c>
      <c r="E213" s="12" t="s">
        <v>404</v>
      </c>
      <c r="F213" s="12" t="s">
        <v>335</v>
      </c>
      <c r="G213" s="18">
        <v>160</v>
      </c>
      <c r="H213" s="18">
        <v>480</v>
      </c>
      <c r="I213" s="18">
        <v>420</v>
      </c>
      <c r="J213" s="18">
        <f>I213*K213</f>
        <v>1260</v>
      </c>
      <c r="K213" s="12">
        <f t="shared" si="3"/>
        <v>3</v>
      </c>
      <c r="L213" s="12" t="s">
        <v>12</v>
      </c>
      <c r="M213" s="12"/>
      <c r="N213" s="12"/>
      <c r="O213" s="12"/>
      <c r="P213" s="12"/>
      <c r="Q213" s="12">
        <v>2</v>
      </c>
      <c r="R213" s="12"/>
      <c r="S213" s="12">
        <v>1</v>
      </c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spans="1:31" ht="87" customHeight="1">
      <c r="A214" s="12"/>
      <c r="B214" s="12" t="s">
        <v>214</v>
      </c>
      <c r="C214" s="12" t="s">
        <v>332</v>
      </c>
      <c r="D214" s="12" t="s">
        <v>330</v>
      </c>
      <c r="E214" s="12" t="s">
        <v>404</v>
      </c>
      <c r="F214" s="12" t="s">
        <v>335</v>
      </c>
      <c r="G214" s="18">
        <v>160</v>
      </c>
      <c r="H214" s="18">
        <v>160</v>
      </c>
      <c r="I214" s="18">
        <v>420</v>
      </c>
      <c r="J214" s="18">
        <f>I214*K214</f>
        <v>420</v>
      </c>
      <c r="K214" s="12">
        <f t="shared" si="3"/>
        <v>1</v>
      </c>
      <c r="L214" s="12" t="s">
        <v>12</v>
      </c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>
        <v>1</v>
      </c>
      <c r="Z214" s="12"/>
      <c r="AA214" s="12"/>
      <c r="AB214" s="12"/>
      <c r="AC214" s="12"/>
      <c r="AD214" s="12"/>
      <c r="AE214" s="12"/>
    </row>
    <row r="215" spans="1:31" ht="87" customHeight="1">
      <c r="A215" s="12"/>
      <c r="B215" s="12" t="s">
        <v>215</v>
      </c>
      <c r="C215" s="12" t="s">
        <v>332</v>
      </c>
      <c r="D215" s="12" t="s">
        <v>277</v>
      </c>
      <c r="E215" s="12" t="s">
        <v>404</v>
      </c>
      <c r="F215" s="12" t="s">
        <v>335</v>
      </c>
      <c r="G215" s="18">
        <v>160</v>
      </c>
      <c r="H215" s="18">
        <v>160</v>
      </c>
      <c r="I215" s="18">
        <v>420</v>
      </c>
      <c r="J215" s="18">
        <f>I215*K215</f>
        <v>420</v>
      </c>
      <c r="K215" s="12">
        <f t="shared" si="3"/>
        <v>1</v>
      </c>
      <c r="L215" s="12" t="s">
        <v>12</v>
      </c>
      <c r="M215" s="12"/>
      <c r="N215" s="12"/>
      <c r="O215" s="12"/>
      <c r="P215" s="12"/>
      <c r="Q215" s="12"/>
      <c r="R215" s="12"/>
      <c r="S215" s="12">
        <v>1</v>
      </c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spans="1:31" s="2" customFormat="1" ht="88.5" customHeight="1">
      <c r="A216" s="12"/>
      <c r="B216" s="12" t="s">
        <v>215</v>
      </c>
      <c r="C216" s="12" t="s">
        <v>332</v>
      </c>
      <c r="D216" s="12" t="s">
        <v>277</v>
      </c>
      <c r="E216" s="12" t="s">
        <v>404</v>
      </c>
      <c r="F216" s="12" t="s">
        <v>335</v>
      </c>
      <c r="G216" s="18">
        <v>160</v>
      </c>
      <c r="H216" s="18">
        <v>960</v>
      </c>
      <c r="I216" s="18">
        <v>420</v>
      </c>
      <c r="J216" s="18">
        <f>I216*K216</f>
        <v>2520</v>
      </c>
      <c r="K216" s="12">
        <f t="shared" si="3"/>
        <v>6</v>
      </c>
      <c r="L216" s="12" t="s">
        <v>12</v>
      </c>
      <c r="M216" s="12"/>
      <c r="N216" s="12"/>
      <c r="O216" s="12"/>
      <c r="P216" s="12"/>
      <c r="Q216" s="12"/>
      <c r="R216" s="12"/>
      <c r="S216" s="12">
        <v>2</v>
      </c>
      <c r="T216" s="12"/>
      <c r="U216" s="12"/>
      <c r="V216" s="12"/>
      <c r="W216" s="12"/>
      <c r="X216" s="12"/>
      <c r="Y216" s="12">
        <v>3</v>
      </c>
      <c r="Z216" s="12"/>
      <c r="AA216" s="12">
        <v>1</v>
      </c>
      <c r="AB216" s="12"/>
      <c r="AC216" s="12"/>
      <c r="AD216" s="12"/>
      <c r="AE216" s="12"/>
    </row>
    <row r="217" spans="1:31" ht="88.5" customHeight="1">
      <c r="A217" s="12"/>
      <c r="B217" s="12" t="s">
        <v>409</v>
      </c>
      <c r="C217" s="12" t="s">
        <v>410</v>
      </c>
      <c r="D217" s="12" t="s">
        <v>233</v>
      </c>
      <c r="E217" s="12" t="s">
        <v>405</v>
      </c>
      <c r="F217" s="12" t="s">
        <v>334</v>
      </c>
      <c r="G217" s="18">
        <v>220</v>
      </c>
      <c r="H217" s="18">
        <v>880</v>
      </c>
      <c r="I217" s="18">
        <v>570</v>
      </c>
      <c r="J217" s="18">
        <f>I217*K217</f>
        <v>2280</v>
      </c>
      <c r="K217" s="12">
        <f t="shared" si="3"/>
        <v>4</v>
      </c>
      <c r="L217" s="12" t="s">
        <v>159</v>
      </c>
      <c r="M217" s="12">
        <v>4</v>
      </c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spans="1:31" ht="88.5" customHeight="1">
      <c r="A218" s="12"/>
      <c r="B218" s="12" t="s">
        <v>411</v>
      </c>
      <c r="C218" s="12" t="s">
        <v>410</v>
      </c>
      <c r="D218" s="12" t="s">
        <v>412</v>
      </c>
      <c r="E218" s="12" t="s">
        <v>405</v>
      </c>
      <c r="F218" s="12" t="s">
        <v>334</v>
      </c>
      <c r="G218" s="18">
        <v>220</v>
      </c>
      <c r="H218" s="18">
        <v>660</v>
      </c>
      <c r="I218" s="18">
        <v>570</v>
      </c>
      <c r="J218" s="18">
        <f>I218*K218</f>
        <v>1710</v>
      </c>
      <c r="K218" s="12">
        <f t="shared" si="3"/>
        <v>3</v>
      </c>
      <c r="L218" s="12" t="s">
        <v>159</v>
      </c>
      <c r="M218" s="12">
        <v>3</v>
      </c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spans="1:31" ht="88.5" customHeight="1">
      <c r="A219" s="12"/>
      <c r="B219" s="12" t="s">
        <v>411</v>
      </c>
      <c r="C219" s="12" t="s">
        <v>410</v>
      </c>
      <c r="D219" s="12" t="s">
        <v>412</v>
      </c>
      <c r="E219" s="12" t="s">
        <v>405</v>
      </c>
      <c r="F219" s="12" t="s">
        <v>334</v>
      </c>
      <c r="G219" s="18">
        <v>220</v>
      </c>
      <c r="H219" s="18">
        <v>660</v>
      </c>
      <c r="I219" s="18">
        <v>570</v>
      </c>
      <c r="J219" s="18">
        <f>I219*K219</f>
        <v>1710</v>
      </c>
      <c r="K219" s="12">
        <f t="shared" si="3"/>
        <v>3</v>
      </c>
      <c r="L219" s="12" t="s">
        <v>159</v>
      </c>
      <c r="M219" s="12">
        <v>3</v>
      </c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spans="1:31" ht="88.5" customHeight="1">
      <c r="A220" s="12"/>
      <c r="B220" s="12" t="s">
        <v>411</v>
      </c>
      <c r="C220" s="12" t="s">
        <v>410</v>
      </c>
      <c r="D220" s="12" t="s">
        <v>412</v>
      </c>
      <c r="E220" s="12" t="s">
        <v>405</v>
      </c>
      <c r="F220" s="12" t="s">
        <v>334</v>
      </c>
      <c r="G220" s="18">
        <v>220</v>
      </c>
      <c r="H220" s="18">
        <v>220</v>
      </c>
      <c r="I220" s="18">
        <v>570</v>
      </c>
      <c r="J220" s="18">
        <f>I220*K220</f>
        <v>570</v>
      </c>
      <c r="K220" s="12">
        <f t="shared" si="3"/>
        <v>1</v>
      </c>
      <c r="L220" s="12" t="s">
        <v>159</v>
      </c>
      <c r="M220" s="12">
        <v>1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spans="1:31" ht="88.5" customHeight="1">
      <c r="A221" s="12"/>
      <c r="B221" s="12" t="s">
        <v>411</v>
      </c>
      <c r="C221" s="12" t="s">
        <v>410</v>
      </c>
      <c r="D221" s="12" t="s">
        <v>412</v>
      </c>
      <c r="E221" s="12" t="s">
        <v>405</v>
      </c>
      <c r="F221" s="12" t="s">
        <v>334</v>
      </c>
      <c r="G221" s="18">
        <v>220</v>
      </c>
      <c r="H221" s="18">
        <v>660</v>
      </c>
      <c r="I221" s="18">
        <v>570</v>
      </c>
      <c r="J221" s="18">
        <f>I221*K221</f>
        <v>1710</v>
      </c>
      <c r="K221" s="12">
        <f t="shared" si="3"/>
        <v>3</v>
      </c>
      <c r="L221" s="12" t="s">
        <v>159</v>
      </c>
      <c r="M221" s="12">
        <v>3</v>
      </c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spans="1:31" ht="88.5" customHeight="1">
      <c r="A222" s="12"/>
      <c r="B222" s="12" t="s">
        <v>411</v>
      </c>
      <c r="C222" s="12" t="s">
        <v>410</v>
      </c>
      <c r="D222" s="12" t="s">
        <v>412</v>
      </c>
      <c r="E222" s="12" t="s">
        <v>405</v>
      </c>
      <c r="F222" s="12" t="s">
        <v>334</v>
      </c>
      <c r="G222" s="18">
        <v>220</v>
      </c>
      <c r="H222" s="18">
        <v>660</v>
      </c>
      <c r="I222" s="18">
        <v>570</v>
      </c>
      <c r="J222" s="18">
        <f>I222*K222</f>
        <v>1710</v>
      </c>
      <c r="K222" s="12">
        <f t="shared" si="3"/>
        <v>3</v>
      </c>
      <c r="L222" s="12" t="s">
        <v>159</v>
      </c>
      <c r="M222" s="12">
        <v>3</v>
      </c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spans="1:31" ht="88.5" customHeight="1">
      <c r="A223" s="12"/>
      <c r="B223" s="12" t="s">
        <v>413</v>
      </c>
      <c r="C223" s="12" t="s">
        <v>414</v>
      </c>
      <c r="D223" s="12" t="s">
        <v>233</v>
      </c>
      <c r="E223" s="12" t="s">
        <v>405</v>
      </c>
      <c r="F223" s="12" t="s">
        <v>334</v>
      </c>
      <c r="G223" s="18">
        <v>210</v>
      </c>
      <c r="H223" s="18">
        <v>630</v>
      </c>
      <c r="I223" s="18">
        <v>550</v>
      </c>
      <c r="J223" s="18">
        <f>I223*K223</f>
        <v>1650</v>
      </c>
      <c r="K223" s="12">
        <f t="shared" si="3"/>
        <v>3</v>
      </c>
      <c r="L223" s="12" t="s">
        <v>159</v>
      </c>
      <c r="M223" s="12">
        <v>3</v>
      </c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spans="1:31" ht="88.5" customHeight="1">
      <c r="A224" s="12"/>
      <c r="B224" s="12" t="s">
        <v>413</v>
      </c>
      <c r="C224" s="12" t="s">
        <v>414</v>
      </c>
      <c r="D224" s="12" t="s">
        <v>233</v>
      </c>
      <c r="E224" s="12" t="s">
        <v>405</v>
      </c>
      <c r="F224" s="12" t="s">
        <v>334</v>
      </c>
      <c r="G224" s="18">
        <v>210</v>
      </c>
      <c r="H224" s="18">
        <v>840</v>
      </c>
      <c r="I224" s="18">
        <v>550</v>
      </c>
      <c r="J224" s="18">
        <f>I224*K224</f>
        <v>2200</v>
      </c>
      <c r="K224" s="12">
        <f t="shared" si="3"/>
        <v>4</v>
      </c>
      <c r="L224" s="12" t="s">
        <v>159</v>
      </c>
      <c r="M224" s="12">
        <v>4</v>
      </c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spans="1:31" ht="88.5" customHeight="1">
      <c r="A225" s="12"/>
      <c r="B225" s="12" t="s">
        <v>413</v>
      </c>
      <c r="C225" s="12" t="s">
        <v>414</v>
      </c>
      <c r="D225" s="12" t="s">
        <v>233</v>
      </c>
      <c r="E225" s="12" t="s">
        <v>405</v>
      </c>
      <c r="F225" s="12" t="s">
        <v>334</v>
      </c>
      <c r="G225" s="18">
        <v>210</v>
      </c>
      <c r="H225" s="18">
        <v>630</v>
      </c>
      <c r="I225" s="18">
        <v>550</v>
      </c>
      <c r="J225" s="18">
        <f>I225*K225</f>
        <v>1650</v>
      </c>
      <c r="K225" s="12">
        <f t="shared" si="3"/>
        <v>3</v>
      </c>
      <c r="L225" s="12" t="s">
        <v>159</v>
      </c>
      <c r="M225" s="12">
        <v>3</v>
      </c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spans="1:31" ht="88.5" customHeight="1">
      <c r="A226" s="12"/>
      <c r="B226" s="12" t="s">
        <v>415</v>
      </c>
      <c r="C226" s="12" t="s">
        <v>414</v>
      </c>
      <c r="D226" s="12" t="s">
        <v>412</v>
      </c>
      <c r="E226" s="12" t="s">
        <v>405</v>
      </c>
      <c r="F226" s="12" t="s">
        <v>334</v>
      </c>
      <c r="G226" s="18">
        <v>210</v>
      </c>
      <c r="H226" s="18">
        <v>840</v>
      </c>
      <c r="I226" s="18">
        <v>550</v>
      </c>
      <c r="J226" s="18">
        <f>I226*K226</f>
        <v>2200</v>
      </c>
      <c r="K226" s="12">
        <f t="shared" si="3"/>
        <v>4</v>
      </c>
      <c r="L226" s="12" t="s">
        <v>159</v>
      </c>
      <c r="M226" s="12">
        <v>4</v>
      </c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spans="1:31" ht="88.5" customHeight="1">
      <c r="A227" s="12"/>
      <c r="B227" s="12" t="s">
        <v>416</v>
      </c>
      <c r="C227" s="12" t="s">
        <v>417</v>
      </c>
      <c r="D227" s="12" t="s">
        <v>233</v>
      </c>
      <c r="E227" s="12" t="s">
        <v>405</v>
      </c>
      <c r="F227" s="12" t="s">
        <v>334</v>
      </c>
      <c r="G227" s="18">
        <v>280</v>
      </c>
      <c r="H227" s="18">
        <v>840</v>
      </c>
      <c r="I227" s="18">
        <v>730</v>
      </c>
      <c r="J227" s="18">
        <f>I227*K227</f>
        <v>2190</v>
      </c>
      <c r="K227" s="12">
        <f t="shared" si="3"/>
        <v>3</v>
      </c>
      <c r="L227" s="12" t="s">
        <v>159</v>
      </c>
      <c r="M227" s="12">
        <v>3</v>
      </c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spans="1:31" ht="88.5" customHeight="1">
      <c r="A228" s="12"/>
      <c r="B228" s="12" t="s">
        <v>416</v>
      </c>
      <c r="C228" s="12" t="s">
        <v>417</v>
      </c>
      <c r="D228" s="12" t="s">
        <v>233</v>
      </c>
      <c r="E228" s="12" t="s">
        <v>405</v>
      </c>
      <c r="F228" s="12" t="s">
        <v>334</v>
      </c>
      <c r="G228" s="18">
        <v>280</v>
      </c>
      <c r="H228" s="18">
        <v>1120</v>
      </c>
      <c r="I228" s="18">
        <v>730</v>
      </c>
      <c r="J228" s="18">
        <f>I228*K228</f>
        <v>2920</v>
      </c>
      <c r="K228" s="12">
        <f t="shared" si="3"/>
        <v>4</v>
      </c>
      <c r="L228" s="12" t="s">
        <v>159</v>
      </c>
      <c r="M228" s="12">
        <v>4</v>
      </c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spans="1:31" ht="88.5" customHeight="1">
      <c r="A229" s="12"/>
      <c r="B229" s="12" t="s">
        <v>418</v>
      </c>
      <c r="C229" s="12" t="s">
        <v>417</v>
      </c>
      <c r="D229" s="12" t="s">
        <v>234</v>
      </c>
      <c r="E229" s="12" t="s">
        <v>405</v>
      </c>
      <c r="F229" s="12" t="s">
        <v>334</v>
      </c>
      <c r="G229" s="18">
        <v>280</v>
      </c>
      <c r="H229" s="18">
        <v>560</v>
      </c>
      <c r="I229" s="18">
        <v>730</v>
      </c>
      <c r="J229" s="18">
        <f>I229*K229</f>
        <v>1460</v>
      </c>
      <c r="K229" s="12">
        <f t="shared" si="3"/>
        <v>2</v>
      </c>
      <c r="L229" s="12" t="s">
        <v>159</v>
      </c>
      <c r="M229" s="12">
        <v>2</v>
      </c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spans="1:31" ht="88.5" customHeight="1">
      <c r="A230" s="12"/>
      <c r="B230" s="12" t="s">
        <v>419</v>
      </c>
      <c r="C230" s="12" t="s">
        <v>420</v>
      </c>
      <c r="D230" s="12" t="s">
        <v>300</v>
      </c>
      <c r="E230" s="12" t="s">
        <v>405</v>
      </c>
      <c r="F230" s="12" t="s">
        <v>334</v>
      </c>
      <c r="G230" s="18">
        <v>300</v>
      </c>
      <c r="H230" s="18">
        <v>900</v>
      </c>
      <c r="I230" s="18">
        <v>780</v>
      </c>
      <c r="J230" s="18">
        <f>I230*K230</f>
        <v>2340</v>
      </c>
      <c r="K230" s="12">
        <f t="shared" si="3"/>
        <v>3</v>
      </c>
      <c r="L230" s="12" t="s">
        <v>159</v>
      </c>
      <c r="M230" s="12">
        <v>3</v>
      </c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spans="1:31" ht="88.5" customHeight="1">
      <c r="A231" s="12"/>
      <c r="B231" s="12" t="s">
        <v>419</v>
      </c>
      <c r="C231" s="12" t="s">
        <v>420</v>
      </c>
      <c r="D231" s="12" t="s">
        <v>300</v>
      </c>
      <c r="E231" s="12" t="s">
        <v>405</v>
      </c>
      <c r="F231" s="12" t="s">
        <v>334</v>
      </c>
      <c r="G231" s="18">
        <v>300</v>
      </c>
      <c r="H231" s="18">
        <v>900</v>
      </c>
      <c r="I231" s="18">
        <v>780</v>
      </c>
      <c r="J231" s="18">
        <f>I231*K231</f>
        <v>2340</v>
      </c>
      <c r="K231" s="12">
        <f t="shared" si="3"/>
        <v>3</v>
      </c>
      <c r="L231" s="12" t="s">
        <v>159</v>
      </c>
      <c r="M231" s="12">
        <v>3</v>
      </c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spans="1:31" ht="88.5" customHeight="1">
      <c r="A232" s="12"/>
      <c r="B232" s="12" t="s">
        <v>421</v>
      </c>
      <c r="C232" s="12" t="s">
        <v>420</v>
      </c>
      <c r="D232" s="12" t="s">
        <v>412</v>
      </c>
      <c r="E232" s="12" t="s">
        <v>405</v>
      </c>
      <c r="F232" s="12" t="s">
        <v>334</v>
      </c>
      <c r="G232" s="18">
        <v>300</v>
      </c>
      <c r="H232" s="18">
        <v>900</v>
      </c>
      <c r="I232" s="18">
        <v>780</v>
      </c>
      <c r="J232" s="18">
        <f>I232*K232</f>
        <v>2340</v>
      </c>
      <c r="K232" s="12">
        <f t="shared" si="3"/>
        <v>3</v>
      </c>
      <c r="L232" s="12" t="s">
        <v>159</v>
      </c>
      <c r="M232" s="12">
        <v>3</v>
      </c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spans="1:31" ht="88.5" customHeight="1">
      <c r="A233" s="12"/>
      <c r="B233" s="12" t="s">
        <v>421</v>
      </c>
      <c r="C233" s="12" t="s">
        <v>420</v>
      </c>
      <c r="D233" s="12" t="s">
        <v>412</v>
      </c>
      <c r="E233" s="12" t="s">
        <v>405</v>
      </c>
      <c r="F233" s="12" t="s">
        <v>334</v>
      </c>
      <c r="G233" s="18">
        <v>300</v>
      </c>
      <c r="H233" s="18">
        <v>900</v>
      </c>
      <c r="I233" s="18">
        <v>780</v>
      </c>
      <c r="J233" s="18">
        <f>I233*K233</f>
        <v>2340</v>
      </c>
      <c r="K233" s="12">
        <f t="shared" si="3"/>
        <v>3</v>
      </c>
      <c r="L233" s="12" t="s">
        <v>159</v>
      </c>
      <c r="M233" s="12">
        <v>3</v>
      </c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spans="1:31" ht="88.5" customHeight="1">
      <c r="A234" s="12"/>
      <c r="B234" s="12" t="s">
        <v>422</v>
      </c>
      <c r="C234" s="12" t="s">
        <v>423</v>
      </c>
      <c r="D234" s="12" t="s">
        <v>272</v>
      </c>
      <c r="E234" s="12" t="s">
        <v>405</v>
      </c>
      <c r="F234" s="12" t="s">
        <v>334</v>
      </c>
      <c r="G234" s="18">
        <v>310</v>
      </c>
      <c r="H234" s="18">
        <v>930</v>
      </c>
      <c r="I234" s="18">
        <v>810</v>
      </c>
      <c r="J234" s="18">
        <f>I234*K234</f>
        <v>2430</v>
      </c>
      <c r="K234" s="12">
        <f t="shared" si="3"/>
        <v>3</v>
      </c>
      <c r="L234" s="12" t="s">
        <v>159</v>
      </c>
      <c r="M234" s="12">
        <v>3</v>
      </c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spans="1:31" ht="88.5" customHeight="1">
      <c r="A235" s="12"/>
      <c r="B235" s="12" t="s">
        <v>422</v>
      </c>
      <c r="C235" s="12" t="s">
        <v>423</v>
      </c>
      <c r="D235" s="12" t="s">
        <v>272</v>
      </c>
      <c r="E235" s="12" t="s">
        <v>405</v>
      </c>
      <c r="F235" s="12" t="s">
        <v>334</v>
      </c>
      <c r="G235" s="18">
        <v>310</v>
      </c>
      <c r="H235" s="18">
        <v>310</v>
      </c>
      <c r="I235" s="18">
        <v>810</v>
      </c>
      <c r="J235" s="18">
        <f>I235*K235</f>
        <v>810</v>
      </c>
      <c r="K235" s="12">
        <f t="shared" si="3"/>
        <v>1</v>
      </c>
      <c r="L235" s="12" t="s">
        <v>159</v>
      </c>
      <c r="M235" s="12">
        <v>1</v>
      </c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spans="1:31" ht="88.5" customHeight="1">
      <c r="A236" s="12"/>
      <c r="B236" s="12" t="s">
        <v>422</v>
      </c>
      <c r="C236" s="12" t="s">
        <v>423</v>
      </c>
      <c r="D236" s="12" t="s">
        <v>272</v>
      </c>
      <c r="E236" s="12" t="s">
        <v>405</v>
      </c>
      <c r="F236" s="12" t="s">
        <v>334</v>
      </c>
      <c r="G236" s="18">
        <v>310</v>
      </c>
      <c r="H236" s="18">
        <v>930</v>
      </c>
      <c r="I236" s="18">
        <v>810</v>
      </c>
      <c r="J236" s="18">
        <f>I236*K236</f>
        <v>2430</v>
      </c>
      <c r="K236" s="12">
        <f t="shared" si="3"/>
        <v>3</v>
      </c>
      <c r="L236" s="12" t="s">
        <v>159</v>
      </c>
      <c r="M236" s="12">
        <v>3</v>
      </c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spans="1:31" ht="88.5" customHeight="1">
      <c r="A237" s="12"/>
      <c r="B237" s="12" t="s">
        <v>422</v>
      </c>
      <c r="C237" s="12" t="s">
        <v>423</v>
      </c>
      <c r="D237" s="12" t="s">
        <v>272</v>
      </c>
      <c r="E237" s="12" t="s">
        <v>405</v>
      </c>
      <c r="F237" s="12" t="s">
        <v>334</v>
      </c>
      <c r="G237" s="18">
        <v>310</v>
      </c>
      <c r="H237" s="18">
        <v>930</v>
      </c>
      <c r="I237" s="18">
        <v>810</v>
      </c>
      <c r="J237" s="18">
        <f>I237*K237</f>
        <v>2430</v>
      </c>
      <c r="K237" s="12">
        <f t="shared" si="3"/>
        <v>3</v>
      </c>
      <c r="L237" s="12" t="s">
        <v>159</v>
      </c>
      <c r="M237" s="12">
        <v>3</v>
      </c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spans="1:31" ht="88.5" customHeight="1">
      <c r="A238" s="12"/>
      <c r="B238" s="12" t="s">
        <v>424</v>
      </c>
      <c r="C238" s="12" t="s">
        <v>423</v>
      </c>
      <c r="D238" s="12" t="s">
        <v>233</v>
      </c>
      <c r="E238" s="12" t="s">
        <v>405</v>
      </c>
      <c r="F238" s="12" t="s">
        <v>334</v>
      </c>
      <c r="G238" s="18">
        <v>340</v>
      </c>
      <c r="H238" s="18">
        <v>680</v>
      </c>
      <c r="I238" s="18">
        <v>880</v>
      </c>
      <c r="J238" s="18">
        <f>I238*K238</f>
        <v>1760</v>
      </c>
      <c r="K238" s="12">
        <f t="shared" si="3"/>
        <v>2</v>
      </c>
      <c r="L238" s="12" t="s">
        <v>159</v>
      </c>
      <c r="M238" s="12">
        <v>2</v>
      </c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spans="1:31" ht="88.5" customHeight="1">
      <c r="A239" s="12"/>
      <c r="B239" s="12" t="s">
        <v>425</v>
      </c>
      <c r="C239" s="12" t="s">
        <v>423</v>
      </c>
      <c r="D239" s="12" t="s">
        <v>277</v>
      </c>
      <c r="E239" s="12" t="s">
        <v>405</v>
      </c>
      <c r="F239" s="12" t="s">
        <v>334</v>
      </c>
      <c r="G239" s="18">
        <v>340</v>
      </c>
      <c r="H239" s="18">
        <v>680</v>
      </c>
      <c r="I239" s="18">
        <v>880</v>
      </c>
      <c r="J239" s="18">
        <f>I239*K239</f>
        <v>1760</v>
      </c>
      <c r="K239" s="12">
        <f t="shared" si="3"/>
        <v>2</v>
      </c>
      <c r="L239" s="12" t="s">
        <v>159</v>
      </c>
      <c r="M239" s="12">
        <v>2</v>
      </c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spans="1:31" ht="88.5" customHeight="1">
      <c r="A240" s="12"/>
      <c r="B240" s="12" t="s">
        <v>426</v>
      </c>
      <c r="C240" s="12" t="s">
        <v>427</v>
      </c>
      <c r="D240" s="12" t="s">
        <v>428</v>
      </c>
      <c r="E240" s="12" t="s">
        <v>405</v>
      </c>
      <c r="F240" s="12" t="s">
        <v>334</v>
      </c>
      <c r="G240" s="18">
        <v>180</v>
      </c>
      <c r="H240" s="18">
        <v>360</v>
      </c>
      <c r="I240" s="18">
        <v>470</v>
      </c>
      <c r="J240" s="18">
        <f>I240*K240</f>
        <v>940</v>
      </c>
      <c r="K240" s="12">
        <f t="shared" si="3"/>
        <v>2</v>
      </c>
      <c r="L240" s="12" t="s">
        <v>159</v>
      </c>
      <c r="M240" s="12">
        <v>2</v>
      </c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spans="1:31" ht="88.5" customHeight="1">
      <c r="A241" s="12"/>
      <c r="B241" s="12" t="s">
        <v>429</v>
      </c>
      <c r="C241" s="12" t="s">
        <v>427</v>
      </c>
      <c r="D241" s="12" t="s">
        <v>277</v>
      </c>
      <c r="E241" s="12" t="s">
        <v>405</v>
      </c>
      <c r="F241" s="12" t="s">
        <v>334</v>
      </c>
      <c r="G241" s="18">
        <v>280</v>
      </c>
      <c r="H241" s="18">
        <v>840</v>
      </c>
      <c r="I241" s="18">
        <v>730</v>
      </c>
      <c r="J241" s="18">
        <f>I241*K241</f>
        <v>2190</v>
      </c>
      <c r="K241" s="12">
        <f t="shared" si="3"/>
        <v>3</v>
      </c>
      <c r="L241" s="12" t="s">
        <v>159</v>
      </c>
      <c r="M241" s="12">
        <v>3</v>
      </c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spans="1:31" ht="88.5" customHeight="1">
      <c r="A242" s="12"/>
      <c r="B242" s="12" t="s">
        <v>429</v>
      </c>
      <c r="C242" s="12" t="s">
        <v>427</v>
      </c>
      <c r="D242" s="12" t="s">
        <v>277</v>
      </c>
      <c r="E242" s="12" t="s">
        <v>405</v>
      </c>
      <c r="F242" s="12" t="s">
        <v>334</v>
      </c>
      <c r="G242" s="18">
        <v>280</v>
      </c>
      <c r="H242" s="18">
        <v>280</v>
      </c>
      <c r="I242" s="18">
        <v>730</v>
      </c>
      <c r="J242" s="18">
        <f>I242*K242</f>
        <v>730</v>
      </c>
      <c r="K242" s="12">
        <f t="shared" si="3"/>
        <v>1</v>
      </c>
      <c r="L242" s="12" t="s">
        <v>159</v>
      </c>
      <c r="M242" s="12">
        <v>1</v>
      </c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  <row r="243" spans="1:31" ht="88.5" customHeight="1">
      <c r="A243" s="12"/>
      <c r="B243" s="12" t="s">
        <v>429</v>
      </c>
      <c r="C243" s="12" t="s">
        <v>427</v>
      </c>
      <c r="D243" s="12" t="s">
        <v>277</v>
      </c>
      <c r="E243" s="12" t="s">
        <v>405</v>
      </c>
      <c r="F243" s="12" t="s">
        <v>334</v>
      </c>
      <c r="G243" s="18">
        <v>280</v>
      </c>
      <c r="H243" s="18">
        <v>560</v>
      </c>
      <c r="I243" s="18">
        <v>730</v>
      </c>
      <c r="J243" s="18">
        <f>I243*K243</f>
        <v>1460</v>
      </c>
      <c r="K243" s="12">
        <f t="shared" si="3"/>
        <v>2</v>
      </c>
      <c r="L243" s="12" t="s">
        <v>159</v>
      </c>
      <c r="M243" s="12">
        <v>2</v>
      </c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</row>
    <row r="244" spans="1:31" ht="88.5" customHeight="1">
      <c r="A244" s="12"/>
      <c r="B244" s="12" t="s">
        <v>430</v>
      </c>
      <c r="C244" s="12" t="s">
        <v>427</v>
      </c>
      <c r="D244" s="12" t="s">
        <v>431</v>
      </c>
      <c r="E244" s="12" t="s">
        <v>405</v>
      </c>
      <c r="F244" s="12" t="s">
        <v>334</v>
      </c>
      <c r="G244" s="18">
        <v>280</v>
      </c>
      <c r="H244" s="18">
        <v>280</v>
      </c>
      <c r="I244" s="18">
        <v>730</v>
      </c>
      <c r="J244" s="18">
        <f>I244*K244</f>
        <v>730</v>
      </c>
      <c r="K244" s="12">
        <f t="shared" si="3"/>
        <v>1</v>
      </c>
      <c r="L244" s="12" t="s">
        <v>159</v>
      </c>
      <c r="M244" s="12">
        <v>1</v>
      </c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</row>
    <row r="245" spans="1:31" ht="88.5" customHeight="1">
      <c r="A245" s="12"/>
      <c r="B245" s="12" t="s">
        <v>430</v>
      </c>
      <c r="C245" s="12" t="s">
        <v>427</v>
      </c>
      <c r="D245" s="12" t="s">
        <v>431</v>
      </c>
      <c r="E245" s="12" t="s">
        <v>405</v>
      </c>
      <c r="F245" s="12" t="s">
        <v>334</v>
      </c>
      <c r="G245" s="18">
        <v>280</v>
      </c>
      <c r="H245" s="18">
        <v>840</v>
      </c>
      <c r="I245" s="18">
        <v>730</v>
      </c>
      <c r="J245" s="18">
        <f>I245*K245</f>
        <v>2190</v>
      </c>
      <c r="K245" s="12">
        <f t="shared" si="3"/>
        <v>3</v>
      </c>
      <c r="L245" s="12" t="s">
        <v>159</v>
      </c>
      <c r="M245" s="12">
        <v>3</v>
      </c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</row>
    <row r="246" spans="1:31" ht="88.5" customHeight="1">
      <c r="A246" s="12"/>
      <c r="B246" s="12" t="s">
        <v>430</v>
      </c>
      <c r="C246" s="12" t="s">
        <v>427</v>
      </c>
      <c r="D246" s="12" t="s">
        <v>431</v>
      </c>
      <c r="E246" s="12" t="s">
        <v>405</v>
      </c>
      <c r="F246" s="12" t="s">
        <v>334</v>
      </c>
      <c r="G246" s="18">
        <v>280</v>
      </c>
      <c r="H246" s="18">
        <v>840</v>
      </c>
      <c r="I246" s="18">
        <v>730</v>
      </c>
      <c r="J246" s="18">
        <f>I246*K246</f>
        <v>2190</v>
      </c>
      <c r="K246" s="12">
        <f t="shared" si="3"/>
        <v>3</v>
      </c>
      <c r="L246" s="12" t="s">
        <v>159</v>
      </c>
      <c r="M246" s="12">
        <v>3</v>
      </c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</row>
    <row r="247" spans="1:31" ht="88.5" customHeight="1">
      <c r="A247" s="12"/>
      <c r="B247" s="12" t="s">
        <v>432</v>
      </c>
      <c r="C247" s="12" t="s">
        <v>433</v>
      </c>
      <c r="D247" s="12" t="s">
        <v>272</v>
      </c>
      <c r="E247" s="12" t="s">
        <v>405</v>
      </c>
      <c r="F247" s="12" t="s">
        <v>334</v>
      </c>
      <c r="G247" s="18">
        <v>290</v>
      </c>
      <c r="H247" s="18">
        <v>870</v>
      </c>
      <c r="I247" s="18">
        <v>750</v>
      </c>
      <c r="J247" s="18">
        <f>I247*K247</f>
        <v>2250</v>
      </c>
      <c r="K247" s="12">
        <f t="shared" si="3"/>
        <v>3</v>
      </c>
      <c r="L247" s="12" t="s">
        <v>159</v>
      </c>
      <c r="M247" s="12">
        <v>3</v>
      </c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</row>
    <row r="248" spans="1:31" ht="88.5" customHeight="1">
      <c r="A248" s="12"/>
      <c r="B248" s="12" t="s">
        <v>434</v>
      </c>
      <c r="C248" s="12" t="s">
        <v>435</v>
      </c>
      <c r="D248" s="12" t="s">
        <v>233</v>
      </c>
      <c r="E248" s="12" t="s">
        <v>405</v>
      </c>
      <c r="F248" s="12" t="s">
        <v>334</v>
      </c>
      <c r="G248" s="18">
        <v>240</v>
      </c>
      <c r="H248" s="18">
        <v>720</v>
      </c>
      <c r="I248" s="18">
        <v>620</v>
      </c>
      <c r="J248" s="18">
        <f>I248*K248</f>
        <v>1860</v>
      </c>
      <c r="K248" s="12">
        <f t="shared" si="3"/>
        <v>3</v>
      </c>
      <c r="L248" s="12" t="s">
        <v>159</v>
      </c>
      <c r="M248" s="12">
        <v>3</v>
      </c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</row>
    <row r="249" spans="1:31" ht="88.5" customHeight="1">
      <c r="A249" s="12"/>
      <c r="B249" s="12" t="s">
        <v>434</v>
      </c>
      <c r="C249" s="12" t="s">
        <v>435</v>
      </c>
      <c r="D249" s="12" t="s">
        <v>233</v>
      </c>
      <c r="E249" s="12" t="s">
        <v>405</v>
      </c>
      <c r="F249" s="12" t="s">
        <v>334</v>
      </c>
      <c r="G249" s="18">
        <v>240</v>
      </c>
      <c r="H249" s="18">
        <v>720</v>
      </c>
      <c r="I249" s="18">
        <v>620</v>
      </c>
      <c r="J249" s="18">
        <f>I249*K249</f>
        <v>1860</v>
      </c>
      <c r="K249" s="12">
        <f t="shared" si="3"/>
        <v>3</v>
      </c>
      <c r="L249" s="12" t="s">
        <v>159</v>
      </c>
      <c r="M249" s="12">
        <v>3</v>
      </c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</row>
    <row r="250" spans="1:31" ht="88.5" customHeight="1">
      <c r="A250" s="12"/>
      <c r="B250" s="12" t="s">
        <v>434</v>
      </c>
      <c r="C250" s="12" t="s">
        <v>435</v>
      </c>
      <c r="D250" s="12" t="s">
        <v>233</v>
      </c>
      <c r="E250" s="12" t="s">
        <v>405</v>
      </c>
      <c r="F250" s="12" t="s">
        <v>334</v>
      </c>
      <c r="G250" s="18">
        <v>240</v>
      </c>
      <c r="H250" s="18">
        <v>720</v>
      </c>
      <c r="I250" s="18">
        <v>620</v>
      </c>
      <c r="J250" s="18">
        <f>I250*K250</f>
        <v>1860</v>
      </c>
      <c r="K250" s="12">
        <f t="shared" si="3"/>
        <v>3</v>
      </c>
      <c r="L250" s="12" t="s">
        <v>159</v>
      </c>
      <c r="M250" s="12">
        <v>3</v>
      </c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</row>
    <row r="251" spans="1:31" ht="88.5" customHeight="1">
      <c r="A251" s="12"/>
      <c r="B251" s="12" t="s">
        <v>436</v>
      </c>
      <c r="C251" s="12" t="s">
        <v>437</v>
      </c>
      <c r="D251" s="12" t="s">
        <v>412</v>
      </c>
      <c r="E251" s="12" t="s">
        <v>405</v>
      </c>
      <c r="F251" s="12" t="s">
        <v>334</v>
      </c>
      <c r="G251" s="18">
        <v>310</v>
      </c>
      <c r="H251" s="18">
        <v>930</v>
      </c>
      <c r="I251" s="18">
        <v>810</v>
      </c>
      <c r="J251" s="18">
        <f>I251*K251</f>
        <v>2430</v>
      </c>
      <c r="K251" s="12">
        <f t="shared" si="3"/>
        <v>3</v>
      </c>
      <c r="L251" s="12" t="s">
        <v>159</v>
      </c>
      <c r="M251" s="12">
        <v>3</v>
      </c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</row>
    <row r="252" spans="1:31" ht="88.5" customHeight="1">
      <c r="A252" s="12"/>
      <c r="B252" s="12" t="s">
        <v>438</v>
      </c>
      <c r="C252" s="12" t="s">
        <v>437</v>
      </c>
      <c r="D252" s="12" t="s">
        <v>235</v>
      </c>
      <c r="E252" s="12" t="s">
        <v>405</v>
      </c>
      <c r="F252" s="12" t="s">
        <v>334</v>
      </c>
      <c r="G252" s="18">
        <v>270</v>
      </c>
      <c r="H252" s="18">
        <v>540</v>
      </c>
      <c r="I252" s="18">
        <v>700</v>
      </c>
      <c r="J252" s="18">
        <f>I252*K252</f>
        <v>1400</v>
      </c>
      <c r="K252" s="12">
        <f t="shared" si="3"/>
        <v>2</v>
      </c>
      <c r="L252" s="12" t="s">
        <v>159</v>
      </c>
      <c r="M252" s="12">
        <v>2</v>
      </c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</row>
    <row r="253" spans="1:31" ht="88.5" customHeight="1">
      <c r="A253" s="12"/>
      <c r="B253" s="12" t="s">
        <v>438</v>
      </c>
      <c r="C253" s="12" t="s">
        <v>437</v>
      </c>
      <c r="D253" s="12" t="s">
        <v>235</v>
      </c>
      <c r="E253" s="12" t="s">
        <v>405</v>
      </c>
      <c r="F253" s="12" t="s">
        <v>334</v>
      </c>
      <c r="G253" s="18">
        <v>270</v>
      </c>
      <c r="H253" s="18">
        <v>810</v>
      </c>
      <c r="I253" s="18">
        <v>700</v>
      </c>
      <c r="J253" s="18">
        <f>I253*K253</f>
        <v>2100</v>
      </c>
      <c r="K253" s="12">
        <f t="shared" si="3"/>
        <v>3</v>
      </c>
      <c r="L253" s="12" t="s">
        <v>159</v>
      </c>
      <c r="M253" s="12">
        <v>3</v>
      </c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</row>
    <row r="254" spans="1:31" ht="88.5" customHeight="1">
      <c r="A254" s="12"/>
      <c r="B254" s="12" t="s">
        <v>438</v>
      </c>
      <c r="C254" s="12" t="s">
        <v>437</v>
      </c>
      <c r="D254" s="12" t="s">
        <v>235</v>
      </c>
      <c r="E254" s="12" t="s">
        <v>405</v>
      </c>
      <c r="F254" s="12" t="s">
        <v>334</v>
      </c>
      <c r="G254" s="18">
        <v>270</v>
      </c>
      <c r="H254" s="18">
        <v>810</v>
      </c>
      <c r="I254" s="18">
        <v>700</v>
      </c>
      <c r="J254" s="18">
        <f>I254*K254</f>
        <v>2100</v>
      </c>
      <c r="K254" s="12">
        <f t="shared" si="3"/>
        <v>3</v>
      </c>
      <c r="L254" s="12" t="s">
        <v>159</v>
      </c>
      <c r="M254" s="12">
        <v>3</v>
      </c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</row>
    <row r="255" spans="1:31" ht="88.5" customHeight="1">
      <c r="A255" s="12"/>
      <c r="B255" s="12" t="s">
        <v>439</v>
      </c>
      <c r="C255" s="12" t="s">
        <v>437</v>
      </c>
      <c r="D255" s="12" t="s">
        <v>233</v>
      </c>
      <c r="E255" s="12" t="s">
        <v>405</v>
      </c>
      <c r="F255" s="12" t="s">
        <v>334</v>
      </c>
      <c r="G255" s="18">
        <v>270</v>
      </c>
      <c r="H255" s="18">
        <v>810</v>
      </c>
      <c r="I255" s="18">
        <v>700</v>
      </c>
      <c r="J255" s="18">
        <f>I255*K255</f>
        <v>2100</v>
      </c>
      <c r="K255" s="12">
        <f t="shared" si="3"/>
        <v>3</v>
      </c>
      <c r="L255" s="12" t="s">
        <v>159</v>
      </c>
      <c r="M255" s="12">
        <v>3</v>
      </c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</row>
    <row r="256" spans="1:31" ht="88.5" customHeight="1">
      <c r="A256" s="12"/>
      <c r="B256" s="12" t="s">
        <v>439</v>
      </c>
      <c r="C256" s="12" t="s">
        <v>437</v>
      </c>
      <c r="D256" s="12" t="s">
        <v>233</v>
      </c>
      <c r="E256" s="12" t="s">
        <v>405</v>
      </c>
      <c r="F256" s="12" t="s">
        <v>334</v>
      </c>
      <c r="G256" s="18">
        <v>270</v>
      </c>
      <c r="H256" s="18">
        <v>810</v>
      </c>
      <c r="I256" s="18">
        <v>700</v>
      </c>
      <c r="J256" s="18">
        <f>I256*K256</f>
        <v>2100</v>
      </c>
      <c r="K256" s="12">
        <f t="shared" si="3"/>
        <v>3</v>
      </c>
      <c r="L256" s="12" t="s">
        <v>159</v>
      </c>
      <c r="M256" s="12">
        <v>3</v>
      </c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</row>
    <row r="257" spans="1:31" ht="88.5" customHeight="1">
      <c r="A257" s="12"/>
      <c r="B257" s="12" t="s">
        <v>439</v>
      </c>
      <c r="C257" s="12" t="s">
        <v>437</v>
      </c>
      <c r="D257" s="12" t="s">
        <v>233</v>
      </c>
      <c r="E257" s="12" t="s">
        <v>405</v>
      </c>
      <c r="F257" s="12" t="s">
        <v>334</v>
      </c>
      <c r="G257" s="18">
        <v>270</v>
      </c>
      <c r="H257" s="18">
        <v>810</v>
      </c>
      <c r="I257" s="18">
        <v>700</v>
      </c>
      <c r="J257" s="18">
        <f>I257*K257</f>
        <v>2100</v>
      </c>
      <c r="K257" s="12">
        <f t="shared" si="3"/>
        <v>3</v>
      </c>
      <c r="L257" s="12" t="s">
        <v>159</v>
      </c>
      <c r="M257" s="12">
        <v>3</v>
      </c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</row>
    <row r="258" spans="1:31" ht="88.5" customHeight="1">
      <c r="A258" s="12"/>
      <c r="B258" s="12" t="s">
        <v>440</v>
      </c>
      <c r="C258" s="12" t="s">
        <v>441</v>
      </c>
      <c r="D258" s="12" t="s">
        <v>442</v>
      </c>
      <c r="E258" s="12" t="s">
        <v>405</v>
      </c>
      <c r="F258" s="12" t="s">
        <v>334</v>
      </c>
      <c r="G258" s="18">
        <v>300</v>
      </c>
      <c r="H258" s="18">
        <v>300</v>
      </c>
      <c r="I258" s="18">
        <v>780</v>
      </c>
      <c r="J258" s="18">
        <f>I258*K258</f>
        <v>780</v>
      </c>
      <c r="K258" s="12">
        <f t="shared" si="3"/>
        <v>1</v>
      </c>
      <c r="L258" s="12" t="s">
        <v>159</v>
      </c>
      <c r="M258" s="12">
        <v>1</v>
      </c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</row>
    <row r="259" spans="1:31" ht="88.5" customHeight="1">
      <c r="A259" s="12"/>
      <c r="B259" s="12" t="s">
        <v>440</v>
      </c>
      <c r="C259" s="12" t="s">
        <v>441</v>
      </c>
      <c r="D259" s="12" t="s">
        <v>442</v>
      </c>
      <c r="E259" s="12" t="s">
        <v>405</v>
      </c>
      <c r="F259" s="12" t="s">
        <v>334</v>
      </c>
      <c r="G259" s="18">
        <v>300</v>
      </c>
      <c r="H259" s="18">
        <v>600</v>
      </c>
      <c r="I259" s="18">
        <v>780</v>
      </c>
      <c r="J259" s="18">
        <f>I259*K259</f>
        <v>1560</v>
      </c>
      <c r="K259" s="12">
        <f t="shared" si="3"/>
        <v>2</v>
      </c>
      <c r="L259" s="12" t="s">
        <v>159</v>
      </c>
      <c r="M259" s="12">
        <v>2</v>
      </c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</row>
    <row r="260" spans="1:31" ht="88.5" customHeight="1">
      <c r="A260" s="12"/>
      <c r="B260" s="12" t="s">
        <v>443</v>
      </c>
      <c r="C260" s="12" t="s">
        <v>441</v>
      </c>
      <c r="D260" s="12" t="s">
        <v>412</v>
      </c>
      <c r="E260" s="12" t="s">
        <v>405</v>
      </c>
      <c r="F260" s="12" t="s">
        <v>334</v>
      </c>
      <c r="G260" s="18">
        <v>300</v>
      </c>
      <c r="H260" s="18">
        <v>900</v>
      </c>
      <c r="I260" s="18">
        <v>780</v>
      </c>
      <c r="J260" s="18">
        <f>I260*K260</f>
        <v>2340</v>
      </c>
      <c r="K260" s="12">
        <f t="shared" si="3"/>
        <v>3</v>
      </c>
      <c r="L260" s="12" t="s">
        <v>159</v>
      </c>
      <c r="M260" s="12">
        <v>3</v>
      </c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</row>
    <row r="261" spans="1:31" ht="88.5" customHeight="1">
      <c r="A261" s="12"/>
      <c r="B261" s="12" t="s">
        <v>444</v>
      </c>
      <c r="C261" s="12" t="s">
        <v>445</v>
      </c>
      <c r="D261" s="12" t="s">
        <v>233</v>
      </c>
      <c r="E261" s="12" t="s">
        <v>405</v>
      </c>
      <c r="F261" s="12" t="s">
        <v>334</v>
      </c>
      <c r="G261" s="18">
        <v>220</v>
      </c>
      <c r="H261" s="18">
        <v>660</v>
      </c>
      <c r="I261" s="18">
        <v>570</v>
      </c>
      <c r="J261" s="18">
        <f>I261*K261</f>
        <v>1710</v>
      </c>
      <c r="K261" s="12">
        <f t="shared" si="3"/>
        <v>3</v>
      </c>
      <c r="L261" s="12" t="s">
        <v>159</v>
      </c>
      <c r="M261" s="12">
        <v>3</v>
      </c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</row>
    <row r="262" spans="1:31" ht="88.5" customHeight="1">
      <c r="A262" s="12"/>
      <c r="B262" s="12" t="s">
        <v>444</v>
      </c>
      <c r="C262" s="12" t="s">
        <v>445</v>
      </c>
      <c r="D262" s="12" t="s">
        <v>233</v>
      </c>
      <c r="E262" s="12" t="s">
        <v>405</v>
      </c>
      <c r="F262" s="12" t="s">
        <v>334</v>
      </c>
      <c r="G262" s="18">
        <v>220</v>
      </c>
      <c r="H262" s="18">
        <v>660</v>
      </c>
      <c r="I262" s="18">
        <v>570</v>
      </c>
      <c r="J262" s="18">
        <f>I262*K262</f>
        <v>1710</v>
      </c>
      <c r="K262" s="12">
        <f t="shared" si="3"/>
        <v>3</v>
      </c>
      <c r="L262" s="12" t="s">
        <v>159</v>
      </c>
      <c r="M262" s="12">
        <v>3</v>
      </c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</row>
    <row r="263" spans="1:31" ht="88.5" customHeight="1">
      <c r="A263" s="12"/>
      <c r="B263" s="12" t="s">
        <v>446</v>
      </c>
      <c r="C263" s="12" t="s">
        <v>445</v>
      </c>
      <c r="D263" s="12" t="s">
        <v>447</v>
      </c>
      <c r="E263" s="12" t="s">
        <v>405</v>
      </c>
      <c r="F263" s="12" t="s">
        <v>334</v>
      </c>
      <c r="G263" s="18">
        <v>220</v>
      </c>
      <c r="H263" s="18">
        <v>660</v>
      </c>
      <c r="I263" s="18">
        <v>570</v>
      </c>
      <c r="J263" s="18">
        <f>I263*K263</f>
        <v>1710</v>
      </c>
      <c r="K263" s="12">
        <f t="shared" si="3"/>
        <v>3</v>
      </c>
      <c r="L263" s="12" t="s">
        <v>159</v>
      </c>
      <c r="M263" s="12">
        <v>3</v>
      </c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</row>
    <row r="264" spans="1:31" ht="88.5" customHeight="1">
      <c r="A264" s="12"/>
      <c r="B264" s="12" t="s">
        <v>446</v>
      </c>
      <c r="C264" s="12" t="s">
        <v>445</v>
      </c>
      <c r="D264" s="12" t="s">
        <v>447</v>
      </c>
      <c r="E264" s="12" t="s">
        <v>405</v>
      </c>
      <c r="F264" s="12" t="s">
        <v>334</v>
      </c>
      <c r="G264" s="18">
        <v>220</v>
      </c>
      <c r="H264" s="18">
        <v>660</v>
      </c>
      <c r="I264" s="18">
        <v>570</v>
      </c>
      <c r="J264" s="18">
        <f>I264*K264</f>
        <v>1710</v>
      </c>
      <c r="K264" s="12">
        <f t="shared" si="3"/>
        <v>3</v>
      </c>
      <c r="L264" s="12" t="s">
        <v>159</v>
      </c>
      <c r="M264" s="12">
        <v>3</v>
      </c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</row>
    <row r="265" spans="1:31" ht="88.5" customHeight="1">
      <c r="A265" s="12"/>
      <c r="B265" s="12" t="s">
        <v>448</v>
      </c>
      <c r="C265" s="12" t="s">
        <v>449</v>
      </c>
      <c r="D265" s="12" t="s">
        <v>272</v>
      </c>
      <c r="E265" s="12" t="s">
        <v>405</v>
      </c>
      <c r="F265" s="12" t="s">
        <v>334</v>
      </c>
      <c r="G265" s="18">
        <v>250</v>
      </c>
      <c r="H265" s="18">
        <v>750</v>
      </c>
      <c r="I265" s="18">
        <v>650</v>
      </c>
      <c r="J265" s="18">
        <f>I265*K265</f>
        <v>1950</v>
      </c>
      <c r="K265" s="12">
        <f t="shared" si="3"/>
        <v>3</v>
      </c>
      <c r="L265" s="12" t="s">
        <v>159</v>
      </c>
      <c r="M265" s="12">
        <v>3</v>
      </c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</row>
    <row r="266" spans="1:31" ht="88.5" customHeight="1">
      <c r="A266" s="12"/>
      <c r="B266" s="12" t="s">
        <v>448</v>
      </c>
      <c r="C266" s="12" t="s">
        <v>449</v>
      </c>
      <c r="D266" s="12" t="s">
        <v>272</v>
      </c>
      <c r="E266" s="12" t="s">
        <v>405</v>
      </c>
      <c r="F266" s="12" t="s">
        <v>334</v>
      </c>
      <c r="G266" s="18">
        <v>250</v>
      </c>
      <c r="H266" s="18">
        <v>750</v>
      </c>
      <c r="I266" s="18">
        <v>650</v>
      </c>
      <c r="J266" s="18">
        <f>I266*K266</f>
        <v>1950</v>
      </c>
      <c r="K266" s="12">
        <f t="shared" ref="K266:K329" si="4">SUM(M266:AE266)</f>
        <v>3</v>
      </c>
      <c r="L266" s="12" t="s">
        <v>159</v>
      </c>
      <c r="M266" s="12">
        <v>3</v>
      </c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</row>
    <row r="267" spans="1:31" ht="88.5" customHeight="1">
      <c r="A267" s="12"/>
      <c r="B267" s="12" t="s">
        <v>448</v>
      </c>
      <c r="C267" s="12" t="s">
        <v>449</v>
      </c>
      <c r="D267" s="12" t="s">
        <v>272</v>
      </c>
      <c r="E267" s="12" t="s">
        <v>405</v>
      </c>
      <c r="F267" s="12" t="s">
        <v>334</v>
      </c>
      <c r="G267" s="18">
        <v>250</v>
      </c>
      <c r="H267" s="18">
        <v>750</v>
      </c>
      <c r="I267" s="18">
        <v>650</v>
      </c>
      <c r="J267" s="18">
        <f>I267*K267</f>
        <v>1950</v>
      </c>
      <c r="K267" s="12">
        <f t="shared" si="4"/>
        <v>3</v>
      </c>
      <c r="L267" s="12" t="s">
        <v>159</v>
      </c>
      <c r="M267" s="12">
        <v>3</v>
      </c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</row>
    <row r="268" spans="1:31" ht="88.5" customHeight="1">
      <c r="A268" s="12"/>
      <c r="B268" s="12" t="s">
        <v>448</v>
      </c>
      <c r="C268" s="12" t="s">
        <v>449</v>
      </c>
      <c r="D268" s="12" t="s">
        <v>272</v>
      </c>
      <c r="E268" s="12" t="s">
        <v>405</v>
      </c>
      <c r="F268" s="12" t="s">
        <v>334</v>
      </c>
      <c r="G268" s="18">
        <v>250</v>
      </c>
      <c r="H268" s="18">
        <v>750</v>
      </c>
      <c r="I268" s="18">
        <v>650</v>
      </c>
      <c r="J268" s="18">
        <f>I268*K268</f>
        <v>1950</v>
      </c>
      <c r="K268" s="12">
        <f t="shared" si="4"/>
        <v>3</v>
      </c>
      <c r="L268" s="12" t="s">
        <v>159</v>
      </c>
      <c r="M268" s="12">
        <v>3</v>
      </c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</row>
    <row r="269" spans="1:31" ht="88.5" customHeight="1">
      <c r="A269" s="12"/>
      <c r="B269" s="12" t="s">
        <v>448</v>
      </c>
      <c r="C269" s="12" t="s">
        <v>449</v>
      </c>
      <c r="D269" s="12" t="s">
        <v>272</v>
      </c>
      <c r="E269" s="12" t="s">
        <v>405</v>
      </c>
      <c r="F269" s="12" t="s">
        <v>334</v>
      </c>
      <c r="G269" s="18">
        <v>250</v>
      </c>
      <c r="H269" s="18">
        <v>750</v>
      </c>
      <c r="I269" s="18">
        <v>650</v>
      </c>
      <c r="J269" s="18">
        <f>I269*K269</f>
        <v>1950</v>
      </c>
      <c r="K269" s="12">
        <f t="shared" si="4"/>
        <v>3</v>
      </c>
      <c r="L269" s="12" t="s">
        <v>159</v>
      </c>
      <c r="M269" s="12">
        <v>3</v>
      </c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</row>
    <row r="270" spans="1:31" ht="88.5" customHeight="1">
      <c r="A270" s="12"/>
      <c r="B270" s="12" t="s">
        <v>450</v>
      </c>
      <c r="C270" s="12" t="s">
        <v>449</v>
      </c>
      <c r="D270" s="12" t="s">
        <v>233</v>
      </c>
      <c r="E270" s="12" t="s">
        <v>405</v>
      </c>
      <c r="F270" s="12" t="s">
        <v>334</v>
      </c>
      <c r="G270" s="18">
        <v>250</v>
      </c>
      <c r="H270" s="18">
        <v>750</v>
      </c>
      <c r="I270" s="18">
        <v>650</v>
      </c>
      <c r="J270" s="18">
        <f>I270*K270</f>
        <v>1950</v>
      </c>
      <c r="K270" s="12">
        <f t="shared" si="4"/>
        <v>3</v>
      </c>
      <c r="L270" s="12" t="s">
        <v>159</v>
      </c>
      <c r="M270" s="12">
        <v>3</v>
      </c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</row>
    <row r="271" spans="1:31" ht="88.5" customHeight="1">
      <c r="A271" s="12"/>
      <c r="B271" s="12" t="s">
        <v>450</v>
      </c>
      <c r="C271" s="12" t="s">
        <v>449</v>
      </c>
      <c r="D271" s="12" t="s">
        <v>233</v>
      </c>
      <c r="E271" s="12" t="s">
        <v>405</v>
      </c>
      <c r="F271" s="12" t="s">
        <v>334</v>
      </c>
      <c r="G271" s="18">
        <v>250</v>
      </c>
      <c r="H271" s="18">
        <v>750</v>
      </c>
      <c r="I271" s="18">
        <v>650</v>
      </c>
      <c r="J271" s="18">
        <f>I271*K271</f>
        <v>1950</v>
      </c>
      <c r="K271" s="12">
        <f t="shared" si="4"/>
        <v>3</v>
      </c>
      <c r="L271" s="12" t="s">
        <v>159</v>
      </c>
      <c r="M271" s="12">
        <v>3</v>
      </c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</row>
    <row r="272" spans="1:31" ht="88.5" customHeight="1">
      <c r="A272" s="12"/>
      <c r="B272" s="12" t="s">
        <v>451</v>
      </c>
      <c r="C272" s="12" t="s">
        <v>449</v>
      </c>
      <c r="D272" s="12" t="s">
        <v>300</v>
      </c>
      <c r="E272" s="12" t="s">
        <v>405</v>
      </c>
      <c r="F272" s="12" t="s">
        <v>334</v>
      </c>
      <c r="G272" s="18">
        <v>250</v>
      </c>
      <c r="H272" s="18">
        <v>250</v>
      </c>
      <c r="I272" s="18">
        <v>650</v>
      </c>
      <c r="J272" s="18">
        <f>I272*K272</f>
        <v>650</v>
      </c>
      <c r="K272" s="12">
        <f t="shared" si="4"/>
        <v>1</v>
      </c>
      <c r="L272" s="12" t="s">
        <v>159</v>
      </c>
      <c r="M272" s="12">
        <v>1</v>
      </c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</row>
    <row r="273" spans="1:31" ht="88.5" customHeight="1">
      <c r="A273" s="12"/>
      <c r="B273" s="12" t="s">
        <v>451</v>
      </c>
      <c r="C273" s="12" t="s">
        <v>449</v>
      </c>
      <c r="D273" s="12" t="s">
        <v>300</v>
      </c>
      <c r="E273" s="12" t="s">
        <v>405</v>
      </c>
      <c r="F273" s="12" t="s">
        <v>334</v>
      </c>
      <c r="G273" s="18">
        <v>250</v>
      </c>
      <c r="H273" s="18">
        <v>500</v>
      </c>
      <c r="I273" s="18">
        <v>650</v>
      </c>
      <c r="J273" s="18">
        <f>I273*K273</f>
        <v>1300</v>
      </c>
      <c r="K273" s="12">
        <f t="shared" si="4"/>
        <v>2</v>
      </c>
      <c r="L273" s="12" t="s">
        <v>159</v>
      </c>
      <c r="M273" s="12">
        <v>2</v>
      </c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</row>
    <row r="274" spans="1:31" ht="88.5" customHeight="1">
      <c r="A274" s="12"/>
      <c r="B274" s="12" t="s">
        <v>451</v>
      </c>
      <c r="C274" s="12" t="s">
        <v>449</v>
      </c>
      <c r="D274" s="12" t="s">
        <v>300</v>
      </c>
      <c r="E274" s="12" t="s">
        <v>405</v>
      </c>
      <c r="F274" s="12" t="s">
        <v>334</v>
      </c>
      <c r="G274" s="18">
        <v>250</v>
      </c>
      <c r="H274" s="18">
        <v>750</v>
      </c>
      <c r="I274" s="18">
        <v>650</v>
      </c>
      <c r="J274" s="18">
        <f>I274*K274</f>
        <v>1950</v>
      </c>
      <c r="K274" s="12">
        <f t="shared" si="4"/>
        <v>3</v>
      </c>
      <c r="L274" s="12" t="s">
        <v>159</v>
      </c>
      <c r="M274" s="12">
        <v>3</v>
      </c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</row>
    <row r="275" spans="1:31" ht="88.5" customHeight="1">
      <c r="A275" s="12"/>
      <c r="B275" s="12" t="s">
        <v>452</v>
      </c>
      <c r="C275" s="12" t="s">
        <v>453</v>
      </c>
      <c r="D275" s="12" t="s">
        <v>233</v>
      </c>
      <c r="E275" s="12" t="s">
        <v>405</v>
      </c>
      <c r="F275" s="12" t="s">
        <v>334</v>
      </c>
      <c r="G275" s="18">
        <v>300</v>
      </c>
      <c r="H275" s="18">
        <v>900</v>
      </c>
      <c r="I275" s="18">
        <v>780</v>
      </c>
      <c r="J275" s="18">
        <f>I275*K275</f>
        <v>2340</v>
      </c>
      <c r="K275" s="12">
        <f t="shared" si="4"/>
        <v>3</v>
      </c>
      <c r="L275" s="12" t="s">
        <v>159</v>
      </c>
      <c r="M275" s="12">
        <v>3</v>
      </c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</row>
    <row r="276" spans="1:31" ht="88.5" customHeight="1">
      <c r="A276" s="12"/>
      <c r="B276" s="12" t="s">
        <v>454</v>
      </c>
      <c r="C276" s="12" t="s">
        <v>453</v>
      </c>
      <c r="D276" s="12" t="s">
        <v>233</v>
      </c>
      <c r="E276" s="12" t="s">
        <v>405</v>
      </c>
      <c r="F276" s="12" t="s">
        <v>334</v>
      </c>
      <c r="G276" s="18">
        <v>300</v>
      </c>
      <c r="H276" s="18">
        <v>300</v>
      </c>
      <c r="I276" s="18">
        <v>780</v>
      </c>
      <c r="J276" s="18">
        <f>I276*K276</f>
        <v>780</v>
      </c>
      <c r="K276" s="12">
        <f t="shared" si="4"/>
        <v>1</v>
      </c>
      <c r="L276" s="12" t="s">
        <v>159</v>
      </c>
      <c r="M276" s="12">
        <v>1</v>
      </c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</row>
    <row r="277" spans="1:31" ht="88.5" customHeight="1">
      <c r="A277" s="12"/>
      <c r="B277" s="12" t="s">
        <v>454</v>
      </c>
      <c r="C277" s="12" t="s">
        <v>453</v>
      </c>
      <c r="D277" s="12" t="s">
        <v>233</v>
      </c>
      <c r="E277" s="12" t="s">
        <v>405</v>
      </c>
      <c r="F277" s="12" t="s">
        <v>334</v>
      </c>
      <c r="G277" s="18">
        <v>300</v>
      </c>
      <c r="H277" s="18">
        <v>600</v>
      </c>
      <c r="I277" s="18">
        <v>780</v>
      </c>
      <c r="J277" s="18">
        <f>I277*K277</f>
        <v>1560</v>
      </c>
      <c r="K277" s="12">
        <f t="shared" si="4"/>
        <v>2</v>
      </c>
      <c r="L277" s="12" t="s">
        <v>159</v>
      </c>
      <c r="M277" s="12">
        <v>2</v>
      </c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</row>
    <row r="278" spans="1:31" ht="88.5" customHeight="1">
      <c r="A278" s="12"/>
      <c r="B278" s="12" t="s">
        <v>455</v>
      </c>
      <c r="C278" s="12" t="s">
        <v>453</v>
      </c>
      <c r="D278" s="12" t="s">
        <v>235</v>
      </c>
      <c r="E278" s="12" t="s">
        <v>405</v>
      </c>
      <c r="F278" s="12" t="s">
        <v>334</v>
      </c>
      <c r="G278" s="18">
        <v>270</v>
      </c>
      <c r="H278" s="18">
        <v>540</v>
      </c>
      <c r="I278" s="18">
        <v>700</v>
      </c>
      <c r="J278" s="18">
        <f>I278*K278</f>
        <v>1400</v>
      </c>
      <c r="K278" s="12">
        <f t="shared" si="4"/>
        <v>2</v>
      </c>
      <c r="L278" s="12" t="s">
        <v>159</v>
      </c>
      <c r="M278" s="12">
        <v>2</v>
      </c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</row>
    <row r="279" spans="1:31" ht="88.5" customHeight="1">
      <c r="A279" s="12"/>
      <c r="B279" s="12" t="s">
        <v>455</v>
      </c>
      <c r="C279" s="12" t="s">
        <v>453</v>
      </c>
      <c r="D279" s="12" t="s">
        <v>235</v>
      </c>
      <c r="E279" s="12" t="s">
        <v>405</v>
      </c>
      <c r="F279" s="12" t="s">
        <v>334</v>
      </c>
      <c r="G279" s="18">
        <v>270</v>
      </c>
      <c r="H279" s="18">
        <v>270</v>
      </c>
      <c r="I279" s="18">
        <v>700</v>
      </c>
      <c r="J279" s="18">
        <f>I279*K279</f>
        <v>700</v>
      </c>
      <c r="K279" s="12">
        <f t="shared" si="4"/>
        <v>1</v>
      </c>
      <c r="L279" s="12" t="s">
        <v>159</v>
      </c>
      <c r="M279" s="12">
        <v>1</v>
      </c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</row>
    <row r="280" spans="1:31" ht="88.5" customHeight="1">
      <c r="A280" s="12"/>
      <c r="B280" s="12" t="s">
        <v>455</v>
      </c>
      <c r="C280" s="12" t="s">
        <v>453</v>
      </c>
      <c r="D280" s="12" t="s">
        <v>235</v>
      </c>
      <c r="E280" s="12" t="s">
        <v>405</v>
      </c>
      <c r="F280" s="12" t="s">
        <v>334</v>
      </c>
      <c r="G280" s="18">
        <v>270</v>
      </c>
      <c r="H280" s="18">
        <v>810</v>
      </c>
      <c r="I280" s="18">
        <v>700</v>
      </c>
      <c r="J280" s="18">
        <f>I280*K280</f>
        <v>2100</v>
      </c>
      <c r="K280" s="12">
        <f t="shared" si="4"/>
        <v>3</v>
      </c>
      <c r="L280" s="12" t="s">
        <v>159</v>
      </c>
      <c r="M280" s="12">
        <v>3</v>
      </c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</row>
    <row r="281" spans="1:31" ht="88.5" customHeight="1">
      <c r="A281" s="12"/>
      <c r="B281" s="12" t="s">
        <v>456</v>
      </c>
      <c r="C281" s="12" t="s">
        <v>453</v>
      </c>
      <c r="D281" s="12" t="s">
        <v>233</v>
      </c>
      <c r="E281" s="12" t="s">
        <v>405</v>
      </c>
      <c r="F281" s="12" t="s">
        <v>334</v>
      </c>
      <c r="G281" s="18">
        <v>270</v>
      </c>
      <c r="H281" s="18">
        <v>810</v>
      </c>
      <c r="I281" s="18">
        <v>700</v>
      </c>
      <c r="J281" s="18">
        <f>I281*K281</f>
        <v>2100</v>
      </c>
      <c r="K281" s="12">
        <f t="shared" si="4"/>
        <v>3</v>
      </c>
      <c r="L281" s="12" t="s">
        <v>159</v>
      </c>
      <c r="M281" s="12">
        <v>3</v>
      </c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</row>
    <row r="282" spans="1:31" ht="88.5" customHeight="1">
      <c r="A282" s="12"/>
      <c r="B282" s="12" t="s">
        <v>456</v>
      </c>
      <c r="C282" s="12" t="s">
        <v>453</v>
      </c>
      <c r="D282" s="12" t="s">
        <v>233</v>
      </c>
      <c r="E282" s="12" t="s">
        <v>405</v>
      </c>
      <c r="F282" s="12" t="s">
        <v>334</v>
      </c>
      <c r="G282" s="18">
        <v>270</v>
      </c>
      <c r="H282" s="18">
        <v>810</v>
      </c>
      <c r="I282" s="18">
        <v>700</v>
      </c>
      <c r="J282" s="18">
        <f>I282*K282</f>
        <v>2100</v>
      </c>
      <c r="K282" s="12">
        <f t="shared" si="4"/>
        <v>3</v>
      </c>
      <c r="L282" s="12" t="s">
        <v>159</v>
      </c>
      <c r="M282" s="12">
        <v>3</v>
      </c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</row>
    <row r="283" spans="1:31" ht="88.5" customHeight="1">
      <c r="A283" s="12"/>
      <c r="B283" s="12" t="s">
        <v>456</v>
      </c>
      <c r="C283" s="12" t="s">
        <v>453</v>
      </c>
      <c r="D283" s="12" t="s">
        <v>233</v>
      </c>
      <c r="E283" s="12" t="s">
        <v>405</v>
      </c>
      <c r="F283" s="12" t="s">
        <v>334</v>
      </c>
      <c r="G283" s="18">
        <v>270</v>
      </c>
      <c r="H283" s="18">
        <v>810</v>
      </c>
      <c r="I283" s="18">
        <v>700</v>
      </c>
      <c r="J283" s="18">
        <f>I283*K283</f>
        <v>2100</v>
      </c>
      <c r="K283" s="12">
        <f t="shared" si="4"/>
        <v>3</v>
      </c>
      <c r="L283" s="12" t="s">
        <v>159</v>
      </c>
      <c r="M283" s="12">
        <v>3</v>
      </c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</row>
    <row r="284" spans="1:31" ht="88.5" customHeight="1">
      <c r="A284" s="12"/>
      <c r="B284" s="12" t="s">
        <v>456</v>
      </c>
      <c r="C284" s="12" t="s">
        <v>453</v>
      </c>
      <c r="D284" s="12" t="s">
        <v>233</v>
      </c>
      <c r="E284" s="12" t="s">
        <v>405</v>
      </c>
      <c r="F284" s="12" t="s">
        <v>334</v>
      </c>
      <c r="G284" s="18">
        <v>270</v>
      </c>
      <c r="H284" s="18">
        <v>540</v>
      </c>
      <c r="I284" s="18">
        <v>700</v>
      </c>
      <c r="J284" s="18">
        <f>I284*K284</f>
        <v>1400</v>
      </c>
      <c r="K284" s="12">
        <f t="shared" si="4"/>
        <v>2</v>
      </c>
      <c r="L284" s="12" t="s">
        <v>159</v>
      </c>
      <c r="M284" s="12">
        <v>2</v>
      </c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</row>
    <row r="285" spans="1:31" ht="88.5" customHeight="1">
      <c r="A285" s="12"/>
      <c r="B285" s="12" t="s">
        <v>456</v>
      </c>
      <c r="C285" s="12" t="s">
        <v>453</v>
      </c>
      <c r="D285" s="12" t="s">
        <v>233</v>
      </c>
      <c r="E285" s="12" t="s">
        <v>405</v>
      </c>
      <c r="F285" s="12" t="s">
        <v>334</v>
      </c>
      <c r="G285" s="18">
        <v>270</v>
      </c>
      <c r="H285" s="18">
        <v>270</v>
      </c>
      <c r="I285" s="18">
        <v>700</v>
      </c>
      <c r="J285" s="18">
        <f>I285*K285</f>
        <v>700</v>
      </c>
      <c r="K285" s="12">
        <f t="shared" si="4"/>
        <v>1</v>
      </c>
      <c r="L285" s="12" t="s">
        <v>159</v>
      </c>
      <c r="M285" s="12">
        <v>1</v>
      </c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</row>
    <row r="286" spans="1:31" ht="88.5" customHeight="1">
      <c r="A286" s="12"/>
      <c r="B286" s="12" t="s">
        <v>456</v>
      </c>
      <c r="C286" s="12" t="s">
        <v>453</v>
      </c>
      <c r="D286" s="12" t="s">
        <v>233</v>
      </c>
      <c r="E286" s="12" t="s">
        <v>405</v>
      </c>
      <c r="F286" s="12" t="s">
        <v>334</v>
      </c>
      <c r="G286" s="18">
        <v>270</v>
      </c>
      <c r="H286" s="18">
        <v>810</v>
      </c>
      <c r="I286" s="18">
        <v>700</v>
      </c>
      <c r="J286" s="18">
        <f>I286*K286</f>
        <v>2100</v>
      </c>
      <c r="K286" s="12">
        <f t="shared" si="4"/>
        <v>3</v>
      </c>
      <c r="L286" s="12" t="s">
        <v>159</v>
      </c>
      <c r="M286" s="12">
        <v>3</v>
      </c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</row>
    <row r="287" spans="1:31" ht="88.5" customHeight="1">
      <c r="A287" s="12"/>
      <c r="B287" s="12" t="s">
        <v>456</v>
      </c>
      <c r="C287" s="12" t="s">
        <v>453</v>
      </c>
      <c r="D287" s="12" t="s">
        <v>233</v>
      </c>
      <c r="E287" s="12" t="s">
        <v>405</v>
      </c>
      <c r="F287" s="12" t="s">
        <v>334</v>
      </c>
      <c r="G287" s="18">
        <v>270</v>
      </c>
      <c r="H287" s="18">
        <v>810</v>
      </c>
      <c r="I287" s="18">
        <v>700</v>
      </c>
      <c r="J287" s="18">
        <f>I287*K287</f>
        <v>2100</v>
      </c>
      <c r="K287" s="12">
        <f t="shared" si="4"/>
        <v>3</v>
      </c>
      <c r="L287" s="12" t="s">
        <v>159</v>
      </c>
      <c r="M287" s="12">
        <v>3</v>
      </c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</row>
    <row r="288" spans="1:31" ht="88.5" customHeight="1">
      <c r="A288" s="12"/>
      <c r="B288" s="12" t="s">
        <v>457</v>
      </c>
      <c r="C288" s="12" t="s">
        <v>453</v>
      </c>
      <c r="D288" s="12" t="s">
        <v>300</v>
      </c>
      <c r="E288" s="12" t="s">
        <v>405</v>
      </c>
      <c r="F288" s="12" t="s">
        <v>334</v>
      </c>
      <c r="G288" s="18">
        <v>270</v>
      </c>
      <c r="H288" s="18">
        <v>540</v>
      </c>
      <c r="I288" s="18">
        <v>700</v>
      </c>
      <c r="J288" s="18">
        <f>I288*K288</f>
        <v>1400</v>
      </c>
      <c r="K288" s="12">
        <f t="shared" si="4"/>
        <v>2</v>
      </c>
      <c r="L288" s="12" t="s">
        <v>159</v>
      </c>
      <c r="M288" s="12">
        <v>2</v>
      </c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spans="1:31" ht="88.5" customHeight="1">
      <c r="A289" s="12"/>
      <c r="B289" s="12" t="s">
        <v>457</v>
      </c>
      <c r="C289" s="12" t="s">
        <v>453</v>
      </c>
      <c r="D289" s="12" t="s">
        <v>300</v>
      </c>
      <c r="E289" s="12" t="s">
        <v>405</v>
      </c>
      <c r="F289" s="12" t="s">
        <v>334</v>
      </c>
      <c r="G289" s="18">
        <v>270</v>
      </c>
      <c r="H289" s="18">
        <v>270</v>
      </c>
      <c r="I289" s="18">
        <v>700</v>
      </c>
      <c r="J289" s="18">
        <f>I289*K289</f>
        <v>700</v>
      </c>
      <c r="K289" s="12">
        <f t="shared" si="4"/>
        <v>1</v>
      </c>
      <c r="L289" s="12" t="s">
        <v>159</v>
      </c>
      <c r="M289" s="12">
        <v>1</v>
      </c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spans="1:31" ht="88.5" customHeight="1">
      <c r="A290" s="12"/>
      <c r="B290" s="12" t="s">
        <v>457</v>
      </c>
      <c r="C290" s="12" t="s">
        <v>453</v>
      </c>
      <c r="D290" s="12" t="s">
        <v>300</v>
      </c>
      <c r="E290" s="12" t="s">
        <v>405</v>
      </c>
      <c r="F290" s="12" t="s">
        <v>334</v>
      </c>
      <c r="G290" s="18">
        <v>270</v>
      </c>
      <c r="H290" s="18">
        <v>810</v>
      </c>
      <c r="I290" s="18">
        <v>700</v>
      </c>
      <c r="J290" s="18">
        <f>I290*K290</f>
        <v>2100</v>
      </c>
      <c r="K290" s="12">
        <f t="shared" si="4"/>
        <v>3</v>
      </c>
      <c r="L290" s="12" t="s">
        <v>159</v>
      </c>
      <c r="M290" s="12">
        <v>3</v>
      </c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spans="1:31" ht="88.5" customHeight="1">
      <c r="A291" s="12"/>
      <c r="B291" s="12" t="s">
        <v>458</v>
      </c>
      <c r="C291" s="12" t="s">
        <v>453</v>
      </c>
      <c r="D291" s="12" t="s">
        <v>412</v>
      </c>
      <c r="E291" s="12" t="s">
        <v>405</v>
      </c>
      <c r="F291" s="12" t="s">
        <v>334</v>
      </c>
      <c r="G291" s="18">
        <v>270</v>
      </c>
      <c r="H291" s="18">
        <v>810</v>
      </c>
      <c r="I291" s="18">
        <v>700</v>
      </c>
      <c r="J291" s="18">
        <f>I291*K291</f>
        <v>2100</v>
      </c>
      <c r="K291" s="12">
        <f t="shared" si="4"/>
        <v>3</v>
      </c>
      <c r="L291" s="12" t="s">
        <v>159</v>
      </c>
      <c r="M291" s="12">
        <v>3</v>
      </c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spans="1:31" ht="88.5" customHeight="1">
      <c r="A292" s="12"/>
      <c r="B292" s="12" t="s">
        <v>459</v>
      </c>
      <c r="C292" s="12" t="s">
        <v>437</v>
      </c>
      <c r="D292" s="12" t="s">
        <v>277</v>
      </c>
      <c r="E292" s="12" t="s">
        <v>405</v>
      </c>
      <c r="F292" s="12" t="s">
        <v>334</v>
      </c>
      <c r="G292" s="18">
        <v>290</v>
      </c>
      <c r="H292" s="18">
        <v>870</v>
      </c>
      <c r="I292" s="18">
        <v>750</v>
      </c>
      <c r="J292" s="18">
        <f>I292*K292</f>
        <v>2250</v>
      </c>
      <c r="K292" s="12">
        <f t="shared" si="4"/>
        <v>3</v>
      </c>
      <c r="L292" s="12" t="s">
        <v>159</v>
      </c>
      <c r="M292" s="12">
        <v>3</v>
      </c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spans="1:31" ht="88.5" customHeight="1">
      <c r="A293" s="12"/>
      <c r="B293" s="12" t="s">
        <v>460</v>
      </c>
      <c r="C293" s="12" t="s">
        <v>437</v>
      </c>
      <c r="D293" s="12" t="s">
        <v>235</v>
      </c>
      <c r="E293" s="12" t="s">
        <v>405</v>
      </c>
      <c r="F293" s="12" t="s">
        <v>334</v>
      </c>
      <c r="G293" s="18">
        <v>250</v>
      </c>
      <c r="H293" s="18">
        <v>1000</v>
      </c>
      <c r="I293" s="18">
        <v>650</v>
      </c>
      <c r="J293" s="18">
        <f>I293*K293</f>
        <v>2600</v>
      </c>
      <c r="K293" s="12">
        <f t="shared" si="4"/>
        <v>4</v>
      </c>
      <c r="L293" s="12" t="s">
        <v>159</v>
      </c>
      <c r="M293" s="12">
        <v>4</v>
      </c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spans="1:31" ht="88.5" customHeight="1">
      <c r="A294" s="12"/>
      <c r="B294" s="12" t="s">
        <v>460</v>
      </c>
      <c r="C294" s="12" t="s">
        <v>437</v>
      </c>
      <c r="D294" s="12" t="s">
        <v>235</v>
      </c>
      <c r="E294" s="12" t="s">
        <v>405</v>
      </c>
      <c r="F294" s="12" t="s">
        <v>334</v>
      </c>
      <c r="G294" s="18">
        <v>250</v>
      </c>
      <c r="H294" s="18">
        <v>750</v>
      </c>
      <c r="I294" s="18">
        <v>650</v>
      </c>
      <c r="J294" s="18">
        <f>I294*K294</f>
        <v>1950</v>
      </c>
      <c r="K294" s="12">
        <f t="shared" si="4"/>
        <v>3</v>
      </c>
      <c r="L294" s="12" t="s">
        <v>159</v>
      </c>
      <c r="M294" s="12">
        <v>3</v>
      </c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spans="1:31" ht="88.5" customHeight="1">
      <c r="A295" s="12"/>
      <c r="B295" s="12" t="s">
        <v>461</v>
      </c>
      <c r="C295" s="12" t="s">
        <v>437</v>
      </c>
      <c r="D295" s="12" t="s">
        <v>233</v>
      </c>
      <c r="E295" s="12" t="s">
        <v>405</v>
      </c>
      <c r="F295" s="12" t="s">
        <v>334</v>
      </c>
      <c r="G295" s="18">
        <v>250</v>
      </c>
      <c r="H295" s="18">
        <v>1500</v>
      </c>
      <c r="I295" s="18">
        <v>650</v>
      </c>
      <c r="J295" s="18">
        <f>I295*K295</f>
        <v>3900</v>
      </c>
      <c r="K295" s="12">
        <f t="shared" si="4"/>
        <v>6</v>
      </c>
      <c r="L295" s="12" t="s">
        <v>159</v>
      </c>
      <c r="M295" s="12">
        <v>6</v>
      </c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spans="1:31" ht="88.5" customHeight="1">
      <c r="A296" s="12"/>
      <c r="B296" s="12" t="s">
        <v>461</v>
      </c>
      <c r="C296" s="12" t="s">
        <v>437</v>
      </c>
      <c r="D296" s="12" t="s">
        <v>233</v>
      </c>
      <c r="E296" s="12" t="s">
        <v>405</v>
      </c>
      <c r="F296" s="12" t="s">
        <v>334</v>
      </c>
      <c r="G296" s="18">
        <v>250</v>
      </c>
      <c r="H296" s="18">
        <v>750</v>
      </c>
      <c r="I296" s="18">
        <v>650</v>
      </c>
      <c r="J296" s="18">
        <f>I296*K296</f>
        <v>1950</v>
      </c>
      <c r="K296" s="12">
        <f t="shared" si="4"/>
        <v>3</v>
      </c>
      <c r="L296" s="12" t="s">
        <v>159</v>
      </c>
      <c r="M296" s="12">
        <v>3</v>
      </c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spans="1:31" ht="88.5" customHeight="1">
      <c r="A297" s="12"/>
      <c r="B297" s="12" t="s">
        <v>462</v>
      </c>
      <c r="C297" s="12" t="s">
        <v>437</v>
      </c>
      <c r="D297" s="12" t="s">
        <v>235</v>
      </c>
      <c r="E297" s="12" t="s">
        <v>405</v>
      </c>
      <c r="F297" s="12" t="s">
        <v>334</v>
      </c>
      <c r="G297" s="18">
        <v>270</v>
      </c>
      <c r="H297" s="18">
        <v>810</v>
      </c>
      <c r="I297" s="18">
        <v>700</v>
      </c>
      <c r="J297" s="18">
        <f>I297*K297</f>
        <v>2100</v>
      </c>
      <c r="K297" s="12">
        <f t="shared" si="4"/>
        <v>3</v>
      </c>
      <c r="L297" s="12" t="s">
        <v>159</v>
      </c>
      <c r="M297" s="12">
        <v>3</v>
      </c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spans="1:31" ht="88.5" customHeight="1">
      <c r="A298" s="12"/>
      <c r="B298" s="12" t="s">
        <v>463</v>
      </c>
      <c r="C298" s="12" t="s">
        <v>441</v>
      </c>
      <c r="D298" s="12" t="s">
        <v>277</v>
      </c>
      <c r="E298" s="12" t="s">
        <v>405</v>
      </c>
      <c r="F298" s="12" t="s">
        <v>334</v>
      </c>
      <c r="G298" s="18">
        <v>290</v>
      </c>
      <c r="H298" s="18">
        <v>870</v>
      </c>
      <c r="I298" s="18">
        <v>750</v>
      </c>
      <c r="J298" s="18">
        <f>I298*K298</f>
        <v>2250</v>
      </c>
      <c r="K298" s="12">
        <f t="shared" si="4"/>
        <v>3</v>
      </c>
      <c r="L298" s="12" t="s">
        <v>159</v>
      </c>
      <c r="M298" s="12">
        <v>3</v>
      </c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</row>
    <row r="299" spans="1:31" ht="88.5" customHeight="1">
      <c r="A299" s="12"/>
      <c r="B299" s="12" t="s">
        <v>464</v>
      </c>
      <c r="C299" s="12" t="s">
        <v>441</v>
      </c>
      <c r="D299" s="12" t="s">
        <v>233</v>
      </c>
      <c r="E299" s="12" t="s">
        <v>405</v>
      </c>
      <c r="F299" s="12" t="s">
        <v>334</v>
      </c>
      <c r="G299" s="18">
        <v>220</v>
      </c>
      <c r="H299" s="18">
        <v>660</v>
      </c>
      <c r="I299" s="18">
        <v>570</v>
      </c>
      <c r="J299" s="18">
        <f>I299*K299</f>
        <v>1710</v>
      </c>
      <c r="K299" s="12">
        <f t="shared" si="4"/>
        <v>3</v>
      </c>
      <c r="L299" s="12" t="s">
        <v>159</v>
      </c>
      <c r="M299" s="12">
        <v>3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</row>
    <row r="300" spans="1:31" ht="88.5" customHeight="1">
      <c r="A300" s="12"/>
      <c r="B300" s="12" t="s">
        <v>465</v>
      </c>
      <c r="C300" s="12" t="s">
        <v>441</v>
      </c>
      <c r="D300" s="12" t="s">
        <v>300</v>
      </c>
      <c r="E300" s="12" t="s">
        <v>405</v>
      </c>
      <c r="F300" s="12" t="s">
        <v>334</v>
      </c>
      <c r="G300" s="18">
        <v>220</v>
      </c>
      <c r="H300" s="18">
        <v>440</v>
      </c>
      <c r="I300" s="18">
        <v>570</v>
      </c>
      <c r="J300" s="18">
        <f>I300*K300</f>
        <v>1140</v>
      </c>
      <c r="K300" s="12">
        <f t="shared" si="4"/>
        <v>2</v>
      </c>
      <c r="L300" s="12" t="s">
        <v>159</v>
      </c>
      <c r="M300" s="12">
        <v>2</v>
      </c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</row>
    <row r="301" spans="1:31" ht="88.5" customHeight="1">
      <c r="A301" s="12"/>
      <c r="B301" s="12" t="s">
        <v>466</v>
      </c>
      <c r="C301" s="12" t="s">
        <v>441</v>
      </c>
      <c r="D301" s="12" t="s">
        <v>235</v>
      </c>
      <c r="E301" s="12" t="s">
        <v>405</v>
      </c>
      <c r="F301" s="12" t="s">
        <v>334</v>
      </c>
      <c r="G301" s="18">
        <v>260</v>
      </c>
      <c r="H301" s="18">
        <v>520</v>
      </c>
      <c r="I301" s="18">
        <v>680</v>
      </c>
      <c r="J301" s="18">
        <f>I301*K301</f>
        <v>1360</v>
      </c>
      <c r="K301" s="12">
        <f t="shared" si="4"/>
        <v>2</v>
      </c>
      <c r="L301" s="12" t="s">
        <v>159</v>
      </c>
      <c r="M301" s="12">
        <v>2</v>
      </c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</row>
    <row r="302" spans="1:31" ht="88.5" customHeight="1">
      <c r="A302" s="12"/>
      <c r="B302" s="12" t="s">
        <v>467</v>
      </c>
      <c r="C302" s="12" t="s">
        <v>441</v>
      </c>
      <c r="D302" s="12" t="s">
        <v>233</v>
      </c>
      <c r="E302" s="12" t="s">
        <v>405</v>
      </c>
      <c r="F302" s="12" t="s">
        <v>334</v>
      </c>
      <c r="G302" s="18">
        <v>260</v>
      </c>
      <c r="H302" s="18">
        <v>520</v>
      </c>
      <c r="I302" s="18">
        <v>680</v>
      </c>
      <c r="J302" s="18">
        <f>I302*K302</f>
        <v>1360</v>
      </c>
      <c r="K302" s="12">
        <f t="shared" si="4"/>
        <v>2</v>
      </c>
      <c r="L302" s="12" t="s">
        <v>159</v>
      </c>
      <c r="M302" s="12">
        <v>2</v>
      </c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</row>
    <row r="303" spans="1:31" ht="88.5" customHeight="1">
      <c r="A303" s="12"/>
      <c r="B303" s="12" t="s">
        <v>468</v>
      </c>
      <c r="C303" s="12" t="s">
        <v>469</v>
      </c>
      <c r="D303" s="12" t="s">
        <v>233</v>
      </c>
      <c r="E303" s="12" t="s">
        <v>405</v>
      </c>
      <c r="F303" s="12" t="s">
        <v>334</v>
      </c>
      <c r="G303" s="18">
        <v>330</v>
      </c>
      <c r="H303" s="18">
        <v>990</v>
      </c>
      <c r="I303" s="18">
        <v>860</v>
      </c>
      <c r="J303" s="18">
        <f>I303*K303</f>
        <v>2580</v>
      </c>
      <c r="K303" s="12">
        <f t="shared" si="4"/>
        <v>3</v>
      </c>
      <c r="L303" s="12" t="s">
        <v>159</v>
      </c>
      <c r="M303" s="12">
        <v>3</v>
      </c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</row>
    <row r="304" spans="1:31" ht="88.5" customHeight="1">
      <c r="A304" s="12"/>
      <c r="B304" s="12" t="s">
        <v>470</v>
      </c>
      <c r="C304" s="12" t="s">
        <v>469</v>
      </c>
      <c r="D304" s="12" t="s">
        <v>277</v>
      </c>
      <c r="E304" s="12" t="s">
        <v>405</v>
      </c>
      <c r="F304" s="12" t="s">
        <v>334</v>
      </c>
      <c r="G304" s="18">
        <v>330</v>
      </c>
      <c r="H304" s="18">
        <v>990</v>
      </c>
      <c r="I304" s="18">
        <v>860</v>
      </c>
      <c r="J304" s="18">
        <f>I304*K304</f>
        <v>2580</v>
      </c>
      <c r="K304" s="12">
        <f t="shared" si="4"/>
        <v>3</v>
      </c>
      <c r="L304" s="12" t="s">
        <v>159</v>
      </c>
      <c r="M304" s="12">
        <v>3</v>
      </c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</row>
    <row r="305" spans="1:31" ht="88.5" customHeight="1">
      <c r="A305" s="12"/>
      <c r="B305" s="12" t="s">
        <v>471</v>
      </c>
      <c r="C305" s="12" t="s">
        <v>469</v>
      </c>
      <c r="D305" s="12" t="s">
        <v>235</v>
      </c>
      <c r="E305" s="12" t="s">
        <v>405</v>
      </c>
      <c r="F305" s="12" t="s">
        <v>334</v>
      </c>
      <c r="G305" s="18">
        <v>300</v>
      </c>
      <c r="H305" s="18">
        <v>600</v>
      </c>
      <c r="I305" s="18">
        <v>780</v>
      </c>
      <c r="J305" s="18">
        <f>I305*K305</f>
        <v>1560</v>
      </c>
      <c r="K305" s="12">
        <f t="shared" si="4"/>
        <v>2</v>
      </c>
      <c r="L305" s="12" t="s">
        <v>159</v>
      </c>
      <c r="M305" s="12">
        <v>2</v>
      </c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</row>
    <row r="306" spans="1:31" ht="88.5" customHeight="1">
      <c r="A306" s="12"/>
      <c r="B306" s="12" t="s">
        <v>472</v>
      </c>
      <c r="C306" s="12" t="s">
        <v>469</v>
      </c>
      <c r="D306" s="12" t="s">
        <v>233</v>
      </c>
      <c r="E306" s="12" t="s">
        <v>405</v>
      </c>
      <c r="F306" s="12" t="s">
        <v>334</v>
      </c>
      <c r="G306" s="18">
        <v>300</v>
      </c>
      <c r="H306" s="18">
        <v>600</v>
      </c>
      <c r="I306" s="18">
        <v>780</v>
      </c>
      <c r="J306" s="18">
        <f>I306*K306</f>
        <v>1560</v>
      </c>
      <c r="K306" s="12">
        <f t="shared" si="4"/>
        <v>2</v>
      </c>
      <c r="L306" s="12" t="s">
        <v>159</v>
      </c>
      <c r="M306" s="12">
        <v>2</v>
      </c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</row>
    <row r="307" spans="1:31" ht="88.5" customHeight="1">
      <c r="A307" s="12"/>
      <c r="B307" s="12" t="s">
        <v>473</v>
      </c>
      <c r="C307" s="12" t="s">
        <v>445</v>
      </c>
      <c r="D307" s="12" t="s">
        <v>272</v>
      </c>
      <c r="E307" s="12" t="s">
        <v>405</v>
      </c>
      <c r="F307" s="12" t="s">
        <v>334</v>
      </c>
      <c r="G307" s="18">
        <v>250</v>
      </c>
      <c r="H307" s="18">
        <v>500</v>
      </c>
      <c r="I307" s="18">
        <v>650</v>
      </c>
      <c r="J307" s="18">
        <f>I307*K307</f>
        <v>1300</v>
      </c>
      <c r="K307" s="12">
        <f t="shared" si="4"/>
        <v>2</v>
      </c>
      <c r="L307" s="12" t="s">
        <v>159</v>
      </c>
      <c r="M307" s="12">
        <v>2</v>
      </c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</row>
    <row r="308" spans="1:31" ht="88.5" customHeight="1">
      <c r="A308" s="12"/>
      <c r="B308" s="12" t="s">
        <v>473</v>
      </c>
      <c r="C308" s="12" t="s">
        <v>445</v>
      </c>
      <c r="D308" s="12" t="s">
        <v>272</v>
      </c>
      <c r="E308" s="12" t="s">
        <v>405</v>
      </c>
      <c r="F308" s="12" t="s">
        <v>334</v>
      </c>
      <c r="G308" s="18">
        <v>250</v>
      </c>
      <c r="H308" s="18">
        <v>250</v>
      </c>
      <c r="I308" s="18">
        <v>650</v>
      </c>
      <c r="J308" s="18">
        <f>I308*K308</f>
        <v>650</v>
      </c>
      <c r="K308" s="12">
        <f t="shared" si="4"/>
        <v>1</v>
      </c>
      <c r="L308" s="12" t="s">
        <v>159</v>
      </c>
      <c r="M308" s="12">
        <v>1</v>
      </c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</row>
    <row r="309" spans="1:31" ht="88.5" customHeight="1">
      <c r="A309" s="12"/>
      <c r="B309" s="12" t="s">
        <v>474</v>
      </c>
      <c r="C309" s="12" t="s">
        <v>445</v>
      </c>
      <c r="D309" s="12" t="s">
        <v>233</v>
      </c>
      <c r="E309" s="12" t="s">
        <v>405</v>
      </c>
      <c r="F309" s="12" t="s">
        <v>334</v>
      </c>
      <c r="G309" s="18">
        <v>250</v>
      </c>
      <c r="H309" s="18">
        <v>1250</v>
      </c>
      <c r="I309" s="18">
        <v>650</v>
      </c>
      <c r="J309" s="18">
        <f>I309*K309</f>
        <v>3250</v>
      </c>
      <c r="K309" s="12">
        <f t="shared" si="4"/>
        <v>5</v>
      </c>
      <c r="L309" s="12" t="s">
        <v>159</v>
      </c>
      <c r="M309" s="12">
        <v>5</v>
      </c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</row>
    <row r="310" spans="1:31" ht="88.5" customHeight="1">
      <c r="A310" s="12"/>
      <c r="B310" s="12" t="s">
        <v>475</v>
      </c>
      <c r="C310" s="12" t="s">
        <v>445</v>
      </c>
      <c r="D310" s="12" t="s">
        <v>233</v>
      </c>
      <c r="E310" s="12" t="s">
        <v>405</v>
      </c>
      <c r="F310" s="12" t="s">
        <v>334</v>
      </c>
      <c r="G310" s="18">
        <v>220</v>
      </c>
      <c r="H310" s="18">
        <v>440</v>
      </c>
      <c r="I310" s="18">
        <v>570</v>
      </c>
      <c r="J310" s="18">
        <f>I310*K310</f>
        <v>1140</v>
      </c>
      <c r="K310" s="12">
        <f t="shared" si="4"/>
        <v>2</v>
      </c>
      <c r="L310" s="12" t="s">
        <v>159</v>
      </c>
      <c r="M310" s="12">
        <v>2</v>
      </c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</row>
    <row r="311" spans="1:31" ht="88.5" customHeight="1">
      <c r="A311" s="12"/>
      <c r="B311" s="12" t="s">
        <v>475</v>
      </c>
      <c r="C311" s="12" t="s">
        <v>445</v>
      </c>
      <c r="D311" s="12" t="s">
        <v>233</v>
      </c>
      <c r="E311" s="12" t="s">
        <v>405</v>
      </c>
      <c r="F311" s="12" t="s">
        <v>334</v>
      </c>
      <c r="G311" s="18">
        <v>220</v>
      </c>
      <c r="H311" s="18">
        <v>660</v>
      </c>
      <c r="I311" s="18">
        <v>570</v>
      </c>
      <c r="J311" s="18">
        <f>I311*K311</f>
        <v>1710</v>
      </c>
      <c r="K311" s="12">
        <f t="shared" si="4"/>
        <v>3</v>
      </c>
      <c r="L311" s="12" t="s">
        <v>159</v>
      </c>
      <c r="M311" s="12">
        <v>3</v>
      </c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</row>
    <row r="312" spans="1:31" ht="88.5" customHeight="1">
      <c r="A312" s="12"/>
      <c r="B312" s="12" t="s">
        <v>476</v>
      </c>
      <c r="C312" s="12" t="s">
        <v>453</v>
      </c>
      <c r="D312" s="12" t="s">
        <v>233</v>
      </c>
      <c r="E312" s="12" t="s">
        <v>405</v>
      </c>
      <c r="F312" s="12" t="s">
        <v>334</v>
      </c>
      <c r="G312" s="18">
        <v>220</v>
      </c>
      <c r="H312" s="18">
        <v>220</v>
      </c>
      <c r="I312" s="18">
        <v>570</v>
      </c>
      <c r="J312" s="18">
        <f>I312*K312</f>
        <v>570</v>
      </c>
      <c r="K312" s="12">
        <f t="shared" si="4"/>
        <v>1</v>
      </c>
      <c r="L312" s="12" t="s">
        <v>159</v>
      </c>
      <c r="M312" s="12">
        <v>1</v>
      </c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</row>
    <row r="313" spans="1:31" ht="88.5" customHeight="1">
      <c r="A313" s="12"/>
      <c r="B313" s="12" t="s">
        <v>477</v>
      </c>
      <c r="C313" s="12" t="s">
        <v>293</v>
      </c>
      <c r="D313" s="12" t="s">
        <v>478</v>
      </c>
      <c r="E313" s="12" t="s">
        <v>404</v>
      </c>
      <c r="F313" s="12" t="s">
        <v>334</v>
      </c>
      <c r="G313" s="18">
        <v>310</v>
      </c>
      <c r="H313" s="18">
        <v>2480</v>
      </c>
      <c r="I313" s="18">
        <v>810</v>
      </c>
      <c r="J313" s="18">
        <f>I313*K313</f>
        <v>6480</v>
      </c>
      <c r="K313" s="12">
        <f t="shared" si="4"/>
        <v>8</v>
      </c>
      <c r="L313" s="12" t="s">
        <v>12</v>
      </c>
      <c r="M313" s="12"/>
      <c r="N313" s="12"/>
      <c r="O313" s="12"/>
      <c r="P313" s="12"/>
      <c r="Q313" s="12">
        <v>1</v>
      </c>
      <c r="R313" s="12">
        <v>1</v>
      </c>
      <c r="S313" s="12">
        <v>1</v>
      </c>
      <c r="T313" s="12">
        <v>1</v>
      </c>
      <c r="U313" s="12">
        <v>1</v>
      </c>
      <c r="V313" s="12">
        <v>1</v>
      </c>
      <c r="W313" s="12">
        <v>1</v>
      </c>
      <c r="X313" s="12"/>
      <c r="Y313" s="12">
        <v>1</v>
      </c>
      <c r="Z313" s="12"/>
      <c r="AA313" s="12"/>
      <c r="AB313" s="12"/>
      <c r="AC313" s="12"/>
      <c r="AD313" s="12"/>
      <c r="AE313" s="12"/>
    </row>
    <row r="314" spans="1:31" ht="88.5" customHeight="1">
      <c r="A314" s="12"/>
      <c r="B314" s="12" t="s">
        <v>479</v>
      </c>
      <c r="C314" s="12" t="s">
        <v>293</v>
      </c>
      <c r="D314" s="12" t="s">
        <v>272</v>
      </c>
      <c r="E314" s="12" t="s">
        <v>404</v>
      </c>
      <c r="F314" s="12" t="s">
        <v>334</v>
      </c>
      <c r="G314" s="18">
        <v>260</v>
      </c>
      <c r="H314" s="18">
        <v>2080</v>
      </c>
      <c r="I314" s="18">
        <v>680</v>
      </c>
      <c r="J314" s="18">
        <f>I314*K314</f>
        <v>5440</v>
      </c>
      <c r="K314" s="12">
        <f t="shared" si="4"/>
        <v>8</v>
      </c>
      <c r="L314" s="12" t="s">
        <v>12</v>
      </c>
      <c r="M314" s="12"/>
      <c r="N314" s="12"/>
      <c r="O314" s="12"/>
      <c r="P314" s="12"/>
      <c r="Q314" s="12">
        <v>1</v>
      </c>
      <c r="R314" s="12"/>
      <c r="S314" s="12">
        <v>2</v>
      </c>
      <c r="T314" s="12"/>
      <c r="U314" s="12">
        <v>2</v>
      </c>
      <c r="V314" s="12"/>
      <c r="W314" s="12">
        <v>2</v>
      </c>
      <c r="X314" s="12"/>
      <c r="Y314" s="12">
        <v>1</v>
      </c>
      <c r="Z314" s="12"/>
      <c r="AA314" s="12"/>
      <c r="AB314" s="12"/>
      <c r="AC314" s="12"/>
      <c r="AD314" s="12"/>
      <c r="AE314" s="12"/>
    </row>
    <row r="315" spans="1:31" ht="88.5" customHeight="1">
      <c r="A315" s="12"/>
      <c r="B315" s="12" t="s">
        <v>479</v>
      </c>
      <c r="C315" s="12" t="s">
        <v>293</v>
      </c>
      <c r="D315" s="12" t="s">
        <v>272</v>
      </c>
      <c r="E315" s="12" t="s">
        <v>404</v>
      </c>
      <c r="F315" s="12" t="s">
        <v>334</v>
      </c>
      <c r="G315" s="18">
        <v>260</v>
      </c>
      <c r="H315" s="18">
        <v>2080</v>
      </c>
      <c r="I315" s="18">
        <v>680</v>
      </c>
      <c r="J315" s="18">
        <f>I315*K315</f>
        <v>5440</v>
      </c>
      <c r="K315" s="12">
        <f t="shared" si="4"/>
        <v>8</v>
      </c>
      <c r="L315" s="12" t="s">
        <v>12</v>
      </c>
      <c r="M315" s="12"/>
      <c r="N315" s="12"/>
      <c r="O315" s="12"/>
      <c r="P315" s="12"/>
      <c r="Q315" s="12">
        <v>1</v>
      </c>
      <c r="R315" s="12"/>
      <c r="S315" s="12">
        <v>2</v>
      </c>
      <c r="T315" s="12"/>
      <c r="U315" s="12">
        <v>2</v>
      </c>
      <c r="V315" s="12"/>
      <c r="W315" s="12">
        <v>2</v>
      </c>
      <c r="X315" s="12"/>
      <c r="Y315" s="12">
        <v>1</v>
      </c>
      <c r="Z315" s="12"/>
      <c r="AA315" s="12"/>
      <c r="AB315" s="12"/>
      <c r="AC315" s="12"/>
      <c r="AD315" s="12"/>
      <c r="AE315" s="12"/>
    </row>
    <row r="316" spans="1:31" ht="88.5" customHeight="1">
      <c r="A316" s="12"/>
      <c r="B316" s="12" t="s">
        <v>479</v>
      </c>
      <c r="C316" s="12" t="s">
        <v>293</v>
      </c>
      <c r="D316" s="12" t="s">
        <v>272</v>
      </c>
      <c r="E316" s="12" t="s">
        <v>404</v>
      </c>
      <c r="F316" s="12" t="s">
        <v>334</v>
      </c>
      <c r="G316" s="18">
        <v>260</v>
      </c>
      <c r="H316" s="18">
        <v>2080</v>
      </c>
      <c r="I316" s="18">
        <v>680</v>
      </c>
      <c r="J316" s="18">
        <f>I316*K316</f>
        <v>5440</v>
      </c>
      <c r="K316" s="12">
        <f t="shared" si="4"/>
        <v>8</v>
      </c>
      <c r="L316" s="12" t="s">
        <v>12</v>
      </c>
      <c r="M316" s="12"/>
      <c r="N316" s="12"/>
      <c r="O316" s="12"/>
      <c r="P316" s="12"/>
      <c r="Q316" s="12">
        <v>1</v>
      </c>
      <c r="R316" s="12">
        <v>1</v>
      </c>
      <c r="S316" s="12">
        <v>2</v>
      </c>
      <c r="T316" s="12">
        <v>2</v>
      </c>
      <c r="U316" s="12">
        <v>2</v>
      </c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</row>
    <row r="317" spans="1:31" ht="88.5" customHeight="1">
      <c r="A317" s="12"/>
      <c r="B317" s="12" t="s">
        <v>479</v>
      </c>
      <c r="C317" s="12" t="s">
        <v>293</v>
      </c>
      <c r="D317" s="12" t="s">
        <v>272</v>
      </c>
      <c r="E317" s="12" t="s">
        <v>404</v>
      </c>
      <c r="F317" s="12" t="s">
        <v>334</v>
      </c>
      <c r="G317" s="18">
        <v>260</v>
      </c>
      <c r="H317" s="18">
        <v>2080</v>
      </c>
      <c r="I317" s="18">
        <v>680</v>
      </c>
      <c r="J317" s="18">
        <f>I317*K317</f>
        <v>5440</v>
      </c>
      <c r="K317" s="12">
        <f t="shared" si="4"/>
        <v>8</v>
      </c>
      <c r="L317" s="12" t="s">
        <v>12</v>
      </c>
      <c r="M317" s="12"/>
      <c r="N317" s="12"/>
      <c r="O317" s="12"/>
      <c r="P317" s="12"/>
      <c r="Q317" s="12"/>
      <c r="R317" s="12"/>
      <c r="S317" s="12"/>
      <c r="T317" s="12"/>
      <c r="U317" s="12"/>
      <c r="V317" s="12">
        <v>2</v>
      </c>
      <c r="W317" s="12">
        <v>2</v>
      </c>
      <c r="X317" s="12">
        <v>1</v>
      </c>
      <c r="Y317" s="12">
        <v>1</v>
      </c>
      <c r="Z317" s="12">
        <v>1</v>
      </c>
      <c r="AA317" s="12">
        <v>1</v>
      </c>
      <c r="AB317" s="12"/>
      <c r="AC317" s="12"/>
      <c r="AD317" s="12"/>
      <c r="AE317" s="12"/>
    </row>
    <row r="318" spans="1:31" ht="88.5" customHeight="1">
      <c r="A318" s="12"/>
      <c r="B318" s="12" t="s">
        <v>480</v>
      </c>
      <c r="C318" s="12" t="s">
        <v>293</v>
      </c>
      <c r="D318" s="12" t="s">
        <v>412</v>
      </c>
      <c r="E318" s="12" t="s">
        <v>404</v>
      </c>
      <c r="F318" s="12" t="s">
        <v>334</v>
      </c>
      <c r="G318" s="18">
        <v>260</v>
      </c>
      <c r="H318" s="18">
        <v>1040</v>
      </c>
      <c r="I318" s="18">
        <v>680</v>
      </c>
      <c r="J318" s="18">
        <f>I318*K318</f>
        <v>2720</v>
      </c>
      <c r="K318" s="12">
        <f t="shared" si="4"/>
        <v>4</v>
      </c>
      <c r="L318" s="12" t="s">
        <v>12</v>
      </c>
      <c r="M318" s="12"/>
      <c r="N318" s="12"/>
      <c r="O318" s="12"/>
      <c r="P318" s="12"/>
      <c r="Q318" s="12"/>
      <c r="R318" s="12">
        <v>1</v>
      </c>
      <c r="S318" s="12"/>
      <c r="T318" s="12">
        <v>1</v>
      </c>
      <c r="U318" s="12"/>
      <c r="V318" s="12">
        <v>1</v>
      </c>
      <c r="W318" s="12"/>
      <c r="X318" s="12">
        <v>1</v>
      </c>
      <c r="Y318" s="12"/>
      <c r="Z318" s="12"/>
      <c r="AA318" s="12"/>
      <c r="AB318" s="12"/>
      <c r="AC318" s="12"/>
      <c r="AD318" s="12"/>
      <c r="AE318" s="12"/>
    </row>
    <row r="319" spans="1:31" ht="88.5" customHeight="1">
      <c r="A319" s="12"/>
      <c r="B319" s="12" t="s">
        <v>481</v>
      </c>
      <c r="C319" s="12" t="s">
        <v>293</v>
      </c>
      <c r="D319" s="12" t="s">
        <v>233</v>
      </c>
      <c r="E319" s="12" t="s">
        <v>404</v>
      </c>
      <c r="F319" s="12" t="s">
        <v>334</v>
      </c>
      <c r="G319" s="18">
        <v>260</v>
      </c>
      <c r="H319" s="18">
        <v>2080</v>
      </c>
      <c r="I319" s="18">
        <v>680</v>
      </c>
      <c r="J319" s="18">
        <f>I319*K319</f>
        <v>5440</v>
      </c>
      <c r="K319" s="12">
        <f t="shared" si="4"/>
        <v>8</v>
      </c>
      <c r="L319" s="12" t="s">
        <v>12</v>
      </c>
      <c r="M319" s="12"/>
      <c r="N319" s="12"/>
      <c r="O319" s="12"/>
      <c r="P319" s="12"/>
      <c r="Q319" s="12">
        <v>1</v>
      </c>
      <c r="R319" s="12"/>
      <c r="S319" s="12">
        <v>2</v>
      </c>
      <c r="T319" s="12"/>
      <c r="U319" s="12">
        <v>2</v>
      </c>
      <c r="V319" s="12"/>
      <c r="W319" s="12">
        <v>2</v>
      </c>
      <c r="X319" s="12"/>
      <c r="Y319" s="12">
        <v>1</v>
      </c>
      <c r="Z319" s="12"/>
      <c r="AA319" s="12"/>
      <c r="AB319" s="12"/>
      <c r="AC319" s="12"/>
      <c r="AD319" s="12"/>
      <c r="AE319" s="12"/>
    </row>
    <row r="320" spans="1:31" ht="88.5" customHeight="1">
      <c r="A320" s="12"/>
      <c r="B320" s="12" t="s">
        <v>481</v>
      </c>
      <c r="C320" s="12" t="s">
        <v>293</v>
      </c>
      <c r="D320" s="12" t="s">
        <v>233</v>
      </c>
      <c r="E320" s="12" t="s">
        <v>404</v>
      </c>
      <c r="F320" s="12" t="s">
        <v>334</v>
      </c>
      <c r="G320" s="18">
        <v>260</v>
      </c>
      <c r="H320" s="18">
        <v>2080</v>
      </c>
      <c r="I320" s="18">
        <v>680</v>
      </c>
      <c r="J320" s="18">
        <f>I320*K320</f>
        <v>5440</v>
      </c>
      <c r="K320" s="12">
        <f t="shared" si="4"/>
        <v>8</v>
      </c>
      <c r="L320" s="12" t="s">
        <v>12</v>
      </c>
      <c r="M320" s="12"/>
      <c r="N320" s="12"/>
      <c r="O320" s="12"/>
      <c r="P320" s="12"/>
      <c r="Q320" s="12">
        <v>1</v>
      </c>
      <c r="R320" s="12"/>
      <c r="S320" s="12">
        <v>2</v>
      </c>
      <c r="T320" s="12"/>
      <c r="U320" s="12">
        <v>2</v>
      </c>
      <c r="V320" s="12"/>
      <c r="W320" s="12">
        <v>2</v>
      </c>
      <c r="X320" s="12"/>
      <c r="Y320" s="12">
        <v>1</v>
      </c>
      <c r="Z320" s="12"/>
      <c r="AA320" s="12"/>
      <c r="AB320" s="12"/>
      <c r="AC320" s="12"/>
      <c r="AD320" s="12"/>
      <c r="AE320" s="12"/>
    </row>
    <row r="321" spans="1:31" ht="88.5" customHeight="1">
      <c r="A321" s="12"/>
      <c r="B321" s="12" t="s">
        <v>481</v>
      </c>
      <c r="C321" s="12" t="s">
        <v>293</v>
      </c>
      <c r="D321" s="12" t="s">
        <v>233</v>
      </c>
      <c r="E321" s="12" t="s">
        <v>404</v>
      </c>
      <c r="F321" s="12" t="s">
        <v>334</v>
      </c>
      <c r="G321" s="18">
        <v>260</v>
      </c>
      <c r="H321" s="18">
        <v>2080</v>
      </c>
      <c r="I321" s="18">
        <v>680</v>
      </c>
      <c r="J321" s="18">
        <f>I321*K321</f>
        <v>5440</v>
      </c>
      <c r="K321" s="12">
        <f t="shared" si="4"/>
        <v>8</v>
      </c>
      <c r="L321" s="12" t="s">
        <v>12</v>
      </c>
      <c r="M321" s="12"/>
      <c r="N321" s="12"/>
      <c r="O321" s="12"/>
      <c r="P321" s="12"/>
      <c r="Q321" s="12">
        <v>1</v>
      </c>
      <c r="R321" s="12"/>
      <c r="S321" s="12">
        <v>2</v>
      </c>
      <c r="T321" s="12"/>
      <c r="U321" s="12">
        <v>2</v>
      </c>
      <c r="V321" s="12"/>
      <c r="W321" s="12">
        <v>2</v>
      </c>
      <c r="X321" s="12"/>
      <c r="Y321" s="12">
        <v>1</v>
      </c>
      <c r="Z321" s="12"/>
      <c r="AA321" s="12"/>
      <c r="AB321" s="12"/>
      <c r="AC321" s="12"/>
      <c r="AD321" s="12"/>
      <c r="AE321" s="12"/>
    </row>
    <row r="322" spans="1:31" ht="88.5" customHeight="1">
      <c r="A322" s="12"/>
      <c r="B322" s="12" t="s">
        <v>481</v>
      </c>
      <c r="C322" s="12" t="s">
        <v>293</v>
      </c>
      <c r="D322" s="12" t="s">
        <v>233</v>
      </c>
      <c r="E322" s="12" t="s">
        <v>404</v>
      </c>
      <c r="F322" s="12" t="s">
        <v>334</v>
      </c>
      <c r="G322" s="18">
        <v>260</v>
      </c>
      <c r="H322" s="18">
        <v>2080</v>
      </c>
      <c r="I322" s="18">
        <v>680</v>
      </c>
      <c r="J322" s="18">
        <f>I322*K322</f>
        <v>5440</v>
      </c>
      <c r="K322" s="12">
        <f t="shared" si="4"/>
        <v>8</v>
      </c>
      <c r="L322" s="12" t="s">
        <v>12</v>
      </c>
      <c r="M322" s="12"/>
      <c r="N322" s="12"/>
      <c r="O322" s="12"/>
      <c r="P322" s="12"/>
      <c r="Q322" s="12">
        <v>1</v>
      </c>
      <c r="R322" s="12">
        <v>1</v>
      </c>
      <c r="S322" s="12">
        <v>2</v>
      </c>
      <c r="T322" s="12">
        <v>2</v>
      </c>
      <c r="U322" s="12">
        <v>2</v>
      </c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</row>
    <row r="323" spans="1:31" ht="88.5" customHeight="1">
      <c r="A323" s="12"/>
      <c r="B323" s="12" t="s">
        <v>481</v>
      </c>
      <c r="C323" s="12" t="s">
        <v>293</v>
      </c>
      <c r="D323" s="12" t="s">
        <v>233</v>
      </c>
      <c r="E323" s="12" t="s">
        <v>404</v>
      </c>
      <c r="F323" s="12" t="s">
        <v>334</v>
      </c>
      <c r="G323" s="18">
        <v>260</v>
      </c>
      <c r="H323" s="18">
        <v>2080</v>
      </c>
      <c r="I323" s="18">
        <v>680</v>
      </c>
      <c r="J323" s="18">
        <f>I323*K323</f>
        <v>5440</v>
      </c>
      <c r="K323" s="12">
        <f t="shared" si="4"/>
        <v>8</v>
      </c>
      <c r="L323" s="12" t="s">
        <v>12</v>
      </c>
      <c r="M323" s="12"/>
      <c r="N323" s="12"/>
      <c r="O323" s="12"/>
      <c r="P323" s="12"/>
      <c r="Q323" s="12"/>
      <c r="R323" s="12"/>
      <c r="S323" s="12"/>
      <c r="T323" s="12"/>
      <c r="U323" s="12"/>
      <c r="V323" s="12">
        <v>2</v>
      </c>
      <c r="W323" s="12">
        <v>2</v>
      </c>
      <c r="X323" s="12">
        <v>1</v>
      </c>
      <c r="Y323" s="12">
        <v>1</v>
      </c>
      <c r="Z323" s="12">
        <v>1</v>
      </c>
      <c r="AA323" s="12">
        <v>1</v>
      </c>
      <c r="AB323" s="12"/>
      <c r="AC323" s="12"/>
      <c r="AD323" s="12"/>
      <c r="AE323" s="12"/>
    </row>
    <row r="324" spans="1:31" ht="88.5" customHeight="1">
      <c r="A324" s="12"/>
      <c r="B324" s="12" t="s">
        <v>482</v>
      </c>
      <c r="C324" s="12" t="s">
        <v>483</v>
      </c>
      <c r="D324" s="12" t="s">
        <v>235</v>
      </c>
      <c r="E324" s="12" t="s">
        <v>404</v>
      </c>
      <c r="F324" s="12" t="s">
        <v>334</v>
      </c>
      <c r="G324" s="18">
        <v>300</v>
      </c>
      <c r="H324" s="18">
        <v>2400</v>
      </c>
      <c r="I324" s="18">
        <v>780</v>
      </c>
      <c r="J324" s="18">
        <f>I324*K324</f>
        <v>6240</v>
      </c>
      <c r="K324" s="12">
        <f t="shared" si="4"/>
        <v>8</v>
      </c>
      <c r="L324" s="12" t="s">
        <v>12</v>
      </c>
      <c r="M324" s="12"/>
      <c r="N324" s="12"/>
      <c r="O324" s="12"/>
      <c r="P324" s="12"/>
      <c r="Q324" s="12">
        <v>2</v>
      </c>
      <c r="R324" s="12"/>
      <c r="S324" s="12">
        <v>2</v>
      </c>
      <c r="T324" s="12"/>
      <c r="U324" s="12">
        <v>2</v>
      </c>
      <c r="V324" s="12"/>
      <c r="W324" s="12">
        <v>2</v>
      </c>
      <c r="X324" s="12"/>
      <c r="Y324" s="12"/>
      <c r="Z324" s="12"/>
      <c r="AA324" s="12"/>
      <c r="AB324" s="12"/>
      <c r="AC324" s="12"/>
      <c r="AD324" s="12"/>
      <c r="AE324" s="12"/>
    </row>
    <row r="325" spans="1:31" ht="88.5" customHeight="1">
      <c r="A325" s="12"/>
      <c r="B325" s="12" t="s">
        <v>484</v>
      </c>
      <c r="C325" s="12" t="s">
        <v>483</v>
      </c>
      <c r="D325" s="12" t="s">
        <v>235</v>
      </c>
      <c r="E325" s="12" t="s">
        <v>404</v>
      </c>
      <c r="F325" s="12" t="s">
        <v>334</v>
      </c>
      <c r="G325" s="18">
        <v>320</v>
      </c>
      <c r="H325" s="18">
        <v>3200</v>
      </c>
      <c r="I325" s="18">
        <v>830</v>
      </c>
      <c r="J325" s="18">
        <f>I325*K325</f>
        <v>8300</v>
      </c>
      <c r="K325" s="12">
        <f t="shared" si="4"/>
        <v>10</v>
      </c>
      <c r="L325" s="12" t="s">
        <v>12</v>
      </c>
      <c r="M325" s="12"/>
      <c r="N325" s="12"/>
      <c r="O325" s="12"/>
      <c r="P325" s="12"/>
      <c r="Q325" s="12"/>
      <c r="R325" s="12"/>
      <c r="S325" s="12">
        <v>2</v>
      </c>
      <c r="T325" s="12">
        <v>2</v>
      </c>
      <c r="U325" s="12">
        <v>2</v>
      </c>
      <c r="V325" s="12">
        <v>2</v>
      </c>
      <c r="W325" s="12">
        <v>2</v>
      </c>
      <c r="X325" s="12"/>
      <c r="Y325" s="12"/>
      <c r="Z325" s="12"/>
      <c r="AA325" s="12"/>
      <c r="AB325" s="12"/>
      <c r="AC325" s="12"/>
      <c r="AD325" s="12"/>
      <c r="AE325" s="12"/>
    </row>
    <row r="326" spans="1:31" ht="88.5" customHeight="1">
      <c r="A326" s="12"/>
      <c r="B326" s="12" t="s">
        <v>484</v>
      </c>
      <c r="C326" s="12" t="s">
        <v>483</v>
      </c>
      <c r="D326" s="12" t="s">
        <v>235</v>
      </c>
      <c r="E326" s="12" t="s">
        <v>404</v>
      </c>
      <c r="F326" s="12" t="s">
        <v>334</v>
      </c>
      <c r="G326" s="18">
        <v>320</v>
      </c>
      <c r="H326" s="18">
        <v>1920</v>
      </c>
      <c r="I326" s="18">
        <v>830</v>
      </c>
      <c r="J326" s="18">
        <f>I326*K326</f>
        <v>4980</v>
      </c>
      <c r="K326" s="12">
        <f t="shared" si="4"/>
        <v>6</v>
      </c>
      <c r="L326" s="12" t="s">
        <v>12</v>
      </c>
      <c r="M326" s="12"/>
      <c r="N326" s="12"/>
      <c r="O326" s="12"/>
      <c r="P326" s="12"/>
      <c r="Q326" s="12">
        <v>1</v>
      </c>
      <c r="R326" s="12">
        <v>1</v>
      </c>
      <c r="S326" s="12"/>
      <c r="T326" s="12"/>
      <c r="U326" s="12"/>
      <c r="V326" s="12"/>
      <c r="W326" s="12"/>
      <c r="X326" s="12">
        <v>1</v>
      </c>
      <c r="Y326" s="12">
        <v>1</v>
      </c>
      <c r="Z326" s="12">
        <v>1</v>
      </c>
      <c r="AA326" s="12">
        <v>1</v>
      </c>
      <c r="AB326" s="12"/>
      <c r="AC326" s="12"/>
      <c r="AD326" s="12"/>
      <c r="AE326" s="12"/>
    </row>
    <row r="327" spans="1:31" ht="88.5" customHeight="1">
      <c r="A327" s="12"/>
      <c r="B327" s="12" t="s">
        <v>485</v>
      </c>
      <c r="C327" s="12" t="s">
        <v>483</v>
      </c>
      <c r="D327" s="12" t="s">
        <v>233</v>
      </c>
      <c r="E327" s="12" t="s">
        <v>404</v>
      </c>
      <c r="F327" s="12" t="s">
        <v>334</v>
      </c>
      <c r="G327" s="18">
        <v>320</v>
      </c>
      <c r="H327" s="18">
        <v>1920</v>
      </c>
      <c r="I327" s="18">
        <v>830</v>
      </c>
      <c r="J327" s="18">
        <f>I327*K327</f>
        <v>4980</v>
      </c>
      <c r="K327" s="12">
        <f t="shared" si="4"/>
        <v>6</v>
      </c>
      <c r="L327" s="12" t="s">
        <v>12</v>
      </c>
      <c r="M327" s="12"/>
      <c r="N327" s="12"/>
      <c r="O327" s="12"/>
      <c r="P327" s="12"/>
      <c r="Q327" s="12">
        <v>1</v>
      </c>
      <c r="R327" s="12"/>
      <c r="S327" s="12">
        <v>2</v>
      </c>
      <c r="T327" s="12"/>
      <c r="U327" s="12">
        <v>2</v>
      </c>
      <c r="V327" s="12"/>
      <c r="W327" s="12">
        <v>1</v>
      </c>
      <c r="X327" s="12"/>
      <c r="Y327" s="12"/>
      <c r="Z327" s="12"/>
      <c r="AA327" s="12"/>
      <c r="AB327" s="12"/>
      <c r="AC327" s="12"/>
      <c r="AD327" s="12"/>
      <c r="AE327" s="12"/>
    </row>
    <row r="328" spans="1:31" ht="88.5" customHeight="1">
      <c r="A328" s="12"/>
      <c r="B328" s="12" t="s">
        <v>486</v>
      </c>
      <c r="C328" s="12" t="s">
        <v>483</v>
      </c>
      <c r="D328" s="12" t="s">
        <v>300</v>
      </c>
      <c r="E328" s="12" t="s">
        <v>404</v>
      </c>
      <c r="F328" s="12" t="s">
        <v>334</v>
      </c>
      <c r="G328" s="18">
        <v>320</v>
      </c>
      <c r="H328" s="18">
        <v>1920</v>
      </c>
      <c r="I328" s="18">
        <v>830</v>
      </c>
      <c r="J328" s="18">
        <f>I328*K328</f>
        <v>4980</v>
      </c>
      <c r="K328" s="12">
        <f t="shared" si="4"/>
        <v>6</v>
      </c>
      <c r="L328" s="12" t="s">
        <v>12</v>
      </c>
      <c r="M328" s="12"/>
      <c r="N328" s="12"/>
      <c r="O328" s="12"/>
      <c r="P328" s="12"/>
      <c r="Q328" s="12">
        <v>1</v>
      </c>
      <c r="R328" s="12"/>
      <c r="S328" s="12">
        <v>2</v>
      </c>
      <c r="T328" s="12"/>
      <c r="U328" s="12">
        <v>2</v>
      </c>
      <c r="V328" s="12"/>
      <c r="W328" s="12">
        <v>1</v>
      </c>
      <c r="X328" s="12"/>
      <c r="Y328" s="12"/>
      <c r="Z328" s="12"/>
      <c r="AA328" s="12"/>
      <c r="AB328" s="12"/>
      <c r="AC328" s="12"/>
      <c r="AD328" s="12"/>
      <c r="AE328" s="12"/>
    </row>
    <row r="329" spans="1:31" ht="88.5" customHeight="1">
      <c r="A329" s="12"/>
      <c r="B329" s="12" t="s">
        <v>486</v>
      </c>
      <c r="C329" s="12" t="s">
        <v>483</v>
      </c>
      <c r="D329" s="12" t="s">
        <v>300</v>
      </c>
      <c r="E329" s="12" t="s">
        <v>404</v>
      </c>
      <c r="F329" s="12" t="s">
        <v>334</v>
      </c>
      <c r="G329" s="18">
        <v>320</v>
      </c>
      <c r="H329" s="18">
        <v>2560</v>
      </c>
      <c r="I329" s="18">
        <v>830</v>
      </c>
      <c r="J329" s="18">
        <f>I329*K329</f>
        <v>6640</v>
      </c>
      <c r="K329" s="12">
        <f t="shared" si="4"/>
        <v>8</v>
      </c>
      <c r="L329" s="12" t="s">
        <v>12</v>
      </c>
      <c r="M329" s="12"/>
      <c r="N329" s="12"/>
      <c r="O329" s="12"/>
      <c r="P329" s="12"/>
      <c r="Q329" s="12">
        <v>2</v>
      </c>
      <c r="R329" s="12"/>
      <c r="S329" s="12">
        <v>2</v>
      </c>
      <c r="T329" s="12"/>
      <c r="U329" s="12">
        <v>2</v>
      </c>
      <c r="V329" s="12"/>
      <c r="W329" s="12">
        <v>2</v>
      </c>
      <c r="X329" s="12"/>
      <c r="Y329" s="12"/>
      <c r="Z329" s="12"/>
      <c r="AA329" s="12"/>
      <c r="AB329" s="12"/>
      <c r="AC329" s="12"/>
      <c r="AD329" s="12"/>
      <c r="AE329" s="12"/>
    </row>
    <row r="330" spans="1:31" ht="88.5" customHeight="1">
      <c r="A330" s="12"/>
      <c r="B330" s="12" t="s">
        <v>487</v>
      </c>
      <c r="C330" s="12" t="s">
        <v>483</v>
      </c>
      <c r="D330" s="12" t="s">
        <v>412</v>
      </c>
      <c r="E330" s="12" t="s">
        <v>404</v>
      </c>
      <c r="F330" s="12" t="s">
        <v>334</v>
      </c>
      <c r="G330" s="18">
        <v>320</v>
      </c>
      <c r="H330" s="18">
        <v>3200</v>
      </c>
      <c r="I330" s="18">
        <v>830</v>
      </c>
      <c r="J330" s="18">
        <f>I330*K330</f>
        <v>8300</v>
      </c>
      <c r="K330" s="12">
        <f t="shared" ref="K330:K393" si="5">SUM(M330:AE330)</f>
        <v>10</v>
      </c>
      <c r="L330" s="12" t="s">
        <v>12</v>
      </c>
      <c r="M330" s="12"/>
      <c r="N330" s="12"/>
      <c r="O330" s="12"/>
      <c r="P330" s="12"/>
      <c r="Q330" s="12"/>
      <c r="R330" s="12"/>
      <c r="S330" s="12">
        <v>2</v>
      </c>
      <c r="T330" s="12">
        <v>2</v>
      </c>
      <c r="U330" s="12">
        <v>2</v>
      </c>
      <c r="V330" s="12">
        <v>2</v>
      </c>
      <c r="W330" s="12">
        <v>2</v>
      </c>
      <c r="X330" s="12"/>
      <c r="Y330" s="12"/>
      <c r="Z330" s="12"/>
      <c r="AA330" s="12"/>
      <c r="AB330" s="12"/>
      <c r="AC330" s="12"/>
      <c r="AD330" s="12"/>
      <c r="AE330" s="12"/>
    </row>
    <row r="331" spans="1:31" ht="88.5" customHeight="1">
      <c r="A331" s="12"/>
      <c r="B331" s="12" t="s">
        <v>487</v>
      </c>
      <c r="C331" s="12" t="s">
        <v>483</v>
      </c>
      <c r="D331" s="12" t="s">
        <v>412</v>
      </c>
      <c r="E331" s="12" t="s">
        <v>404</v>
      </c>
      <c r="F331" s="12" t="s">
        <v>334</v>
      </c>
      <c r="G331" s="18">
        <v>320</v>
      </c>
      <c r="H331" s="18">
        <v>1920</v>
      </c>
      <c r="I331" s="18">
        <v>830</v>
      </c>
      <c r="J331" s="18">
        <f>I331*K331</f>
        <v>4980</v>
      </c>
      <c r="K331" s="12">
        <f t="shared" si="5"/>
        <v>6</v>
      </c>
      <c r="L331" s="12" t="s">
        <v>12</v>
      </c>
      <c r="M331" s="12"/>
      <c r="N331" s="12"/>
      <c r="O331" s="12"/>
      <c r="P331" s="12"/>
      <c r="Q331" s="12">
        <v>1</v>
      </c>
      <c r="R331" s="12">
        <v>1</v>
      </c>
      <c r="S331" s="12"/>
      <c r="T331" s="12"/>
      <c r="U331" s="12"/>
      <c r="V331" s="12"/>
      <c r="W331" s="12"/>
      <c r="X331" s="12">
        <v>1</v>
      </c>
      <c r="Y331" s="12">
        <v>1</v>
      </c>
      <c r="Z331" s="12">
        <v>1</v>
      </c>
      <c r="AA331" s="12">
        <v>1</v>
      </c>
      <c r="AB331" s="12"/>
      <c r="AC331" s="12"/>
      <c r="AD331" s="12"/>
      <c r="AE331" s="12"/>
    </row>
    <row r="332" spans="1:31" ht="88.5" customHeight="1">
      <c r="A332" s="12"/>
      <c r="B332" s="12" t="s">
        <v>488</v>
      </c>
      <c r="C332" s="12" t="s">
        <v>288</v>
      </c>
      <c r="D332" s="12" t="s">
        <v>412</v>
      </c>
      <c r="E332" s="12" t="s">
        <v>404</v>
      </c>
      <c r="F332" s="12" t="s">
        <v>334</v>
      </c>
      <c r="G332" s="18">
        <v>280</v>
      </c>
      <c r="H332" s="18">
        <v>2240</v>
      </c>
      <c r="I332" s="18">
        <v>730</v>
      </c>
      <c r="J332" s="18">
        <f>I332*K332</f>
        <v>5840</v>
      </c>
      <c r="K332" s="12">
        <f t="shared" si="5"/>
        <v>8</v>
      </c>
      <c r="L332" s="12" t="s">
        <v>12</v>
      </c>
      <c r="M332" s="12"/>
      <c r="N332" s="12"/>
      <c r="O332" s="12"/>
      <c r="P332" s="12"/>
      <c r="Q332" s="12">
        <v>1</v>
      </c>
      <c r="R332" s="12"/>
      <c r="S332" s="12">
        <v>2</v>
      </c>
      <c r="T332" s="12"/>
      <c r="U332" s="12">
        <v>2</v>
      </c>
      <c r="V332" s="12"/>
      <c r="W332" s="12">
        <v>2</v>
      </c>
      <c r="X332" s="12"/>
      <c r="Y332" s="12">
        <v>1</v>
      </c>
      <c r="Z332" s="12"/>
      <c r="AA332" s="12"/>
      <c r="AB332" s="12"/>
      <c r="AC332" s="12"/>
      <c r="AD332" s="12"/>
      <c r="AE332" s="12"/>
    </row>
    <row r="333" spans="1:31" ht="88.5" customHeight="1">
      <c r="A333" s="12"/>
      <c r="B333" s="12" t="s">
        <v>489</v>
      </c>
      <c r="C333" s="12" t="s">
        <v>288</v>
      </c>
      <c r="D333" s="12" t="s">
        <v>233</v>
      </c>
      <c r="E333" s="12" t="s">
        <v>404</v>
      </c>
      <c r="F333" s="12" t="s">
        <v>334</v>
      </c>
      <c r="G333" s="18">
        <v>280</v>
      </c>
      <c r="H333" s="18">
        <v>2240</v>
      </c>
      <c r="I333" s="18">
        <v>730</v>
      </c>
      <c r="J333" s="18">
        <f>I333*K333</f>
        <v>5840</v>
      </c>
      <c r="K333" s="12">
        <f t="shared" si="5"/>
        <v>8</v>
      </c>
      <c r="L333" s="12" t="s">
        <v>12</v>
      </c>
      <c r="M333" s="12"/>
      <c r="N333" s="12"/>
      <c r="O333" s="12"/>
      <c r="P333" s="12"/>
      <c r="Q333" s="12">
        <v>1</v>
      </c>
      <c r="R333" s="12"/>
      <c r="S333" s="12">
        <v>2</v>
      </c>
      <c r="T333" s="12"/>
      <c r="U333" s="12">
        <v>2</v>
      </c>
      <c r="V333" s="12"/>
      <c r="W333" s="12">
        <v>2</v>
      </c>
      <c r="X333" s="12"/>
      <c r="Y333" s="12">
        <v>1</v>
      </c>
      <c r="Z333" s="12"/>
      <c r="AA333" s="12"/>
      <c r="AB333" s="12"/>
      <c r="AC333" s="12"/>
      <c r="AD333" s="12"/>
      <c r="AE333" s="12"/>
    </row>
    <row r="334" spans="1:31" ht="88.5" customHeight="1">
      <c r="A334" s="12"/>
      <c r="B334" s="12" t="s">
        <v>490</v>
      </c>
      <c r="C334" s="12" t="s">
        <v>288</v>
      </c>
      <c r="D334" s="12" t="s">
        <v>233</v>
      </c>
      <c r="E334" s="12" t="s">
        <v>404</v>
      </c>
      <c r="F334" s="12" t="s">
        <v>334</v>
      </c>
      <c r="G334" s="18">
        <v>240</v>
      </c>
      <c r="H334" s="18">
        <v>480</v>
      </c>
      <c r="I334" s="18">
        <v>620</v>
      </c>
      <c r="J334" s="18">
        <f>I334*K334</f>
        <v>1240</v>
      </c>
      <c r="K334" s="12">
        <f t="shared" si="5"/>
        <v>2</v>
      </c>
      <c r="L334" s="12" t="s">
        <v>12</v>
      </c>
      <c r="M334" s="12"/>
      <c r="N334" s="12"/>
      <c r="O334" s="12"/>
      <c r="P334" s="12"/>
      <c r="Q334" s="12"/>
      <c r="R334" s="12"/>
      <c r="S334" s="12">
        <v>1</v>
      </c>
      <c r="T334" s="12"/>
      <c r="U334" s="12"/>
      <c r="V334" s="12"/>
      <c r="W334" s="12">
        <v>1</v>
      </c>
      <c r="X334" s="12"/>
      <c r="Y334" s="12"/>
      <c r="Z334" s="12"/>
      <c r="AA334" s="12"/>
      <c r="AB334" s="12"/>
      <c r="AC334" s="12"/>
      <c r="AD334" s="12"/>
      <c r="AE334" s="12"/>
    </row>
    <row r="335" spans="1:31" ht="88.5" customHeight="1">
      <c r="A335" s="12"/>
      <c r="B335" s="12" t="s">
        <v>490</v>
      </c>
      <c r="C335" s="12" t="s">
        <v>288</v>
      </c>
      <c r="D335" s="12" t="s">
        <v>233</v>
      </c>
      <c r="E335" s="12" t="s">
        <v>404</v>
      </c>
      <c r="F335" s="12" t="s">
        <v>334</v>
      </c>
      <c r="G335" s="18">
        <v>240</v>
      </c>
      <c r="H335" s="18">
        <v>1920</v>
      </c>
      <c r="I335" s="18">
        <v>620</v>
      </c>
      <c r="J335" s="18">
        <f>I335*K335</f>
        <v>4960</v>
      </c>
      <c r="K335" s="12">
        <f t="shared" si="5"/>
        <v>8</v>
      </c>
      <c r="L335" s="12" t="s">
        <v>12</v>
      </c>
      <c r="M335" s="12"/>
      <c r="N335" s="12"/>
      <c r="O335" s="12"/>
      <c r="P335" s="12"/>
      <c r="Q335" s="12">
        <v>1</v>
      </c>
      <c r="R335" s="12"/>
      <c r="S335" s="12">
        <v>2</v>
      </c>
      <c r="T335" s="12"/>
      <c r="U335" s="12">
        <v>2</v>
      </c>
      <c r="V335" s="12"/>
      <c r="W335" s="12">
        <v>2</v>
      </c>
      <c r="X335" s="12"/>
      <c r="Y335" s="12">
        <v>1</v>
      </c>
      <c r="Z335" s="12"/>
      <c r="AA335" s="12"/>
      <c r="AB335" s="12"/>
      <c r="AC335" s="12"/>
      <c r="AD335" s="12"/>
      <c r="AE335" s="12"/>
    </row>
    <row r="336" spans="1:31" ht="88.5" customHeight="1">
      <c r="A336" s="12"/>
      <c r="B336" s="12" t="s">
        <v>490</v>
      </c>
      <c r="C336" s="12" t="s">
        <v>288</v>
      </c>
      <c r="D336" s="12" t="s">
        <v>233</v>
      </c>
      <c r="E336" s="12" t="s">
        <v>404</v>
      </c>
      <c r="F336" s="12" t="s">
        <v>334</v>
      </c>
      <c r="G336" s="18">
        <v>240</v>
      </c>
      <c r="H336" s="18">
        <v>1920</v>
      </c>
      <c r="I336" s="18">
        <v>620</v>
      </c>
      <c r="J336" s="18">
        <f>I336*K336</f>
        <v>4960</v>
      </c>
      <c r="K336" s="12">
        <f t="shared" si="5"/>
        <v>8</v>
      </c>
      <c r="L336" s="12" t="s">
        <v>12</v>
      </c>
      <c r="M336" s="12"/>
      <c r="N336" s="12"/>
      <c r="O336" s="12"/>
      <c r="P336" s="12"/>
      <c r="Q336" s="12">
        <v>1</v>
      </c>
      <c r="R336" s="12"/>
      <c r="S336" s="12">
        <v>2</v>
      </c>
      <c r="T336" s="12"/>
      <c r="U336" s="12">
        <v>2</v>
      </c>
      <c r="V336" s="12"/>
      <c r="W336" s="12">
        <v>2</v>
      </c>
      <c r="X336" s="12"/>
      <c r="Y336" s="12">
        <v>1</v>
      </c>
      <c r="Z336" s="12"/>
      <c r="AA336" s="12"/>
      <c r="AB336" s="12"/>
      <c r="AC336" s="12"/>
      <c r="AD336" s="12"/>
      <c r="AE336" s="12"/>
    </row>
    <row r="337" spans="1:31" ht="88.5" customHeight="1">
      <c r="A337" s="12"/>
      <c r="B337" s="12" t="s">
        <v>490</v>
      </c>
      <c r="C337" s="12" t="s">
        <v>288</v>
      </c>
      <c r="D337" s="12" t="s">
        <v>233</v>
      </c>
      <c r="E337" s="12" t="s">
        <v>404</v>
      </c>
      <c r="F337" s="12" t="s">
        <v>334</v>
      </c>
      <c r="G337" s="18">
        <v>240</v>
      </c>
      <c r="H337" s="18">
        <v>1920</v>
      </c>
      <c r="I337" s="18">
        <v>620</v>
      </c>
      <c r="J337" s="18">
        <f>I337*K337</f>
        <v>4960</v>
      </c>
      <c r="K337" s="12">
        <f t="shared" si="5"/>
        <v>8</v>
      </c>
      <c r="L337" s="12" t="s">
        <v>12</v>
      </c>
      <c r="M337" s="12"/>
      <c r="N337" s="12"/>
      <c r="O337" s="12"/>
      <c r="P337" s="12"/>
      <c r="Q337" s="12">
        <v>2</v>
      </c>
      <c r="R337" s="12"/>
      <c r="S337" s="12">
        <v>2</v>
      </c>
      <c r="T337" s="12"/>
      <c r="U337" s="12">
        <v>2</v>
      </c>
      <c r="V337" s="12"/>
      <c r="W337" s="12">
        <v>2</v>
      </c>
      <c r="X337" s="12"/>
      <c r="Y337" s="12"/>
      <c r="Z337" s="12"/>
      <c r="AA337" s="12"/>
      <c r="AB337" s="12"/>
      <c r="AC337" s="12"/>
      <c r="AD337" s="12"/>
      <c r="AE337" s="12"/>
    </row>
    <row r="338" spans="1:31" ht="88.5" customHeight="1">
      <c r="A338" s="12"/>
      <c r="B338" s="12" t="s">
        <v>490</v>
      </c>
      <c r="C338" s="12" t="s">
        <v>288</v>
      </c>
      <c r="D338" s="12" t="s">
        <v>233</v>
      </c>
      <c r="E338" s="12" t="s">
        <v>404</v>
      </c>
      <c r="F338" s="12" t="s">
        <v>334</v>
      </c>
      <c r="G338" s="18">
        <v>240</v>
      </c>
      <c r="H338" s="18">
        <v>1920</v>
      </c>
      <c r="I338" s="18">
        <v>620</v>
      </c>
      <c r="J338" s="18">
        <f>I338*K338</f>
        <v>4960</v>
      </c>
      <c r="K338" s="12">
        <f t="shared" si="5"/>
        <v>8</v>
      </c>
      <c r="L338" s="12" t="s">
        <v>12</v>
      </c>
      <c r="M338" s="12"/>
      <c r="N338" s="12"/>
      <c r="O338" s="12"/>
      <c r="P338" s="12"/>
      <c r="Q338" s="12">
        <v>1</v>
      </c>
      <c r="R338" s="12"/>
      <c r="S338" s="12">
        <v>2</v>
      </c>
      <c r="T338" s="12"/>
      <c r="U338" s="12">
        <v>2</v>
      </c>
      <c r="V338" s="12"/>
      <c r="W338" s="12">
        <v>2</v>
      </c>
      <c r="X338" s="12"/>
      <c r="Y338" s="12">
        <v>1</v>
      </c>
      <c r="Z338" s="12"/>
      <c r="AA338" s="12"/>
      <c r="AB338" s="12"/>
      <c r="AC338" s="12"/>
      <c r="AD338" s="12"/>
      <c r="AE338" s="12"/>
    </row>
    <row r="339" spans="1:31" ht="88.5" customHeight="1">
      <c r="A339" s="12"/>
      <c r="B339" s="12" t="s">
        <v>490</v>
      </c>
      <c r="C339" s="12" t="s">
        <v>288</v>
      </c>
      <c r="D339" s="12" t="s">
        <v>233</v>
      </c>
      <c r="E339" s="12" t="s">
        <v>404</v>
      </c>
      <c r="F339" s="12" t="s">
        <v>334</v>
      </c>
      <c r="G339" s="18">
        <v>240</v>
      </c>
      <c r="H339" s="18">
        <v>1920</v>
      </c>
      <c r="I339" s="18">
        <v>620</v>
      </c>
      <c r="J339" s="18">
        <f>I339*K339</f>
        <v>4960</v>
      </c>
      <c r="K339" s="12">
        <f t="shared" si="5"/>
        <v>8</v>
      </c>
      <c r="L339" s="12" t="s">
        <v>12</v>
      </c>
      <c r="M339" s="12"/>
      <c r="N339" s="12"/>
      <c r="O339" s="12"/>
      <c r="P339" s="12"/>
      <c r="Q339" s="12">
        <v>1</v>
      </c>
      <c r="R339" s="12">
        <v>1</v>
      </c>
      <c r="S339" s="12">
        <v>2</v>
      </c>
      <c r="T339" s="12">
        <v>2</v>
      </c>
      <c r="U339" s="12">
        <v>2</v>
      </c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</row>
    <row r="340" spans="1:31" ht="88.5" customHeight="1">
      <c r="A340" s="12"/>
      <c r="B340" s="12" t="s">
        <v>490</v>
      </c>
      <c r="C340" s="12" t="s">
        <v>288</v>
      </c>
      <c r="D340" s="12" t="s">
        <v>233</v>
      </c>
      <c r="E340" s="12" t="s">
        <v>404</v>
      </c>
      <c r="F340" s="12" t="s">
        <v>334</v>
      </c>
      <c r="G340" s="18">
        <v>240</v>
      </c>
      <c r="H340" s="18">
        <v>1920</v>
      </c>
      <c r="I340" s="18">
        <v>620</v>
      </c>
      <c r="J340" s="18">
        <f>I340*K340</f>
        <v>4960</v>
      </c>
      <c r="K340" s="12">
        <f t="shared" si="5"/>
        <v>8</v>
      </c>
      <c r="L340" s="12" t="s">
        <v>12</v>
      </c>
      <c r="M340" s="12"/>
      <c r="N340" s="12"/>
      <c r="O340" s="12"/>
      <c r="P340" s="12"/>
      <c r="Q340" s="12"/>
      <c r="R340" s="12"/>
      <c r="S340" s="12"/>
      <c r="T340" s="12"/>
      <c r="U340" s="12"/>
      <c r="V340" s="12">
        <v>2</v>
      </c>
      <c r="W340" s="12">
        <v>2</v>
      </c>
      <c r="X340" s="12">
        <v>1</v>
      </c>
      <c r="Y340" s="12">
        <v>1</v>
      </c>
      <c r="Z340" s="12">
        <v>1</v>
      </c>
      <c r="AA340" s="12">
        <v>1</v>
      </c>
      <c r="AB340" s="12"/>
      <c r="AC340" s="12"/>
      <c r="AD340" s="12"/>
      <c r="AE340" s="12"/>
    </row>
    <row r="341" spans="1:31" ht="88.5" customHeight="1">
      <c r="A341" s="12"/>
      <c r="B341" s="12" t="s">
        <v>490</v>
      </c>
      <c r="C341" s="12" t="s">
        <v>288</v>
      </c>
      <c r="D341" s="12" t="s">
        <v>233</v>
      </c>
      <c r="E341" s="12" t="s">
        <v>404</v>
      </c>
      <c r="F341" s="12" t="s">
        <v>334</v>
      </c>
      <c r="G341" s="18">
        <v>240</v>
      </c>
      <c r="H341" s="18">
        <v>1920</v>
      </c>
      <c r="I341" s="18">
        <v>620</v>
      </c>
      <c r="J341" s="18">
        <f>I341*K341</f>
        <v>4960</v>
      </c>
      <c r="K341" s="12">
        <f t="shared" si="5"/>
        <v>8</v>
      </c>
      <c r="L341" s="12" t="s">
        <v>12</v>
      </c>
      <c r="M341" s="12"/>
      <c r="N341" s="12"/>
      <c r="O341" s="12"/>
      <c r="P341" s="12"/>
      <c r="Q341" s="12">
        <v>1</v>
      </c>
      <c r="R341" s="12"/>
      <c r="S341" s="12">
        <v>2</v>
      </c>
      <c r="T341" s="12"/>
      <c r="U341" s="12">
        <v>2</v>
      </c>
      <c r="V341" s="12"/>
      <c r="W341" s="12">
        <v>2</v>
      </c>
      <c r="X341" s="12"/>
      <c r="Y341" s="12">
        <v>1</v>
      </c>
      <c r="Z341" s="12"/>
      <c r="AA341" s="12"/>
      <c r="AB341" s="12"/>
      <c r="AC341" s="12"/>
      <c r="AD341" s="12"/>
      <c r="AE341" s="12"/>
    </row>
    <row r="342" spans="1:31" ht="88.5" customHeight="1">
      <c r="A342" s="12"/>
      <c r="B342" s="12" t="s">
        <v>491</v>
      </c>
      <c r="C342" s="12" t="s">
        <v>288</v>
      </c>
      <c r="D342" s="12" t="s">
        <v>412</v>
      </c>
      <c r="E342" s="12" t="s">
        <v>404</v>
      </c>
      <c r="F342" s="12" t="s">
        <v>334</v>
      </c>
      <c r="G342" s="18">
        <v>240</v>
      </c>
      <c r="H342" s="18">
        <v>1920</v>
      </c>
      <c r="I342" s="18">
        <v>620</v>
      </c>
      <c r="J342" s="18">
        <f>I342*K342</f>
        <v>4960</v>
      </c>
      <c r="K342" s="12">
        <f t="shared" si="5"/>
        <v>8</v>
      </c>
      <c r="L342" s="12" t="s">
        <v>12</v>
      </c>
      <c r="M342" s="12"/>
      <c r="N342" s="12"/>
      <c r="O342" s="12"/>
      <c r="P342" s="12"/>
      <c r="Q342" s="12">
        <v>1</v>
      </c>
      <c r="R342" s="12"/>
      <c r="S342" s="12">
        <v>2</v>
      </c>
      <c r="T342" s="12"/>
      <c r="U342" s="12">
        <v>2</v>
      </c>
      <c r="V342" s="12"/>
      <c r="W342" s="12">
        <v>2</v>
      </c>
      <c r="X342" s="12"/>
      <c r="Y342" s="12">
        <v>1</v>
      </c>
      <c r="Z342" s="12"/>
      <c r="AA342" s="12"/>
      <c r="AB342" s="12"/>
      <c r="AC342" s="12"/>
      <c r="AD342" s="12"/>
      <c r="AE342" s="12"/>
    </row>
    <row r="343" spans="1:31" ht="88.5" customHeight="1">
      <c r="A343" s="12"/>
      <c r="B343" s="12" t="s">
        <v>491</v>
      </c>
      <c r="C343" s="12" t="s">
        <v>288</v>
      </c>
      <c r="D343" s="12" t="s">
        <v>412</v>
      </c>
      <c r="E343" s="12" t="s">
        <v>404</v>
      </c>
      <c r="F343" s="12" t="s">
        <v>334</v>
      </c>
      <c r="G343" s="18">
        <v>240</v>
      </c>
      <c r="H343" s="18">
        <v>1920</v>
      </c>
      <c r="I343" s="18">
        <v>620</v>
      </c>
      <c r="J343" s="18">
        <f>I343*K343</f>
        <v>4960</v>
      </c>
      <c r="K343" s="12">
        <f t="shared" si="5"/>
        <v>8</v>
      </c>
      <c r="L343" s="12" t="s">
        <v>12</v>
      </c>
      <c r="M343" s="12"/>
      <c r="N343" s="12"/>
      <c r="O343" s="12"/>
      <c r="P343" s="12"/>
      <c r="Q343" s="12">
        <v>1</v>
      </c>
      <c r="R343" s="12">
        <v>1</v>
      </c>
      <c r="S343" s="12">
        <v>2</v>
      </c>
      <c r="T343" s="12">
        <v>2</v>
      </c>
      <c r="U343" s="12">
        <v>2</v>
      </c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</row>
    <row r="344" spans="1:31" ht="88.5" customHeight="1">
      <c r="A344" s="12"/>
      <c r="B344" s="12" t="s">
        <v>491</v>
      </c>
      <c r="C344" s="12" t="s">
        <v>288</v>
      </c>
      <c r="D344" s="12" t="s">
        <v>412</v>
      </c>
      <c r="E344" s="12" t="s">
        <v>404</v>
      </c>
      <c r="F344" s="12" t="s">
        <v>334</v>
      </c>
      <c r="G344" s="18">
        <v>240</v>
      </c>
      <c r="H344" s="18">
        <v>1920</v>
      </c>
      <c r="I344" s="18">
        <v>620</v>
      </c>
      <c r="J344" s="18">
        <f>I344*K344</f>
        <v>4960</v>
      </c>
      <c r="K344" s="12">
        <f t="shared" si="5"/>
        <v>8</v>
      </c>
      <c r="L344" s="12" t="s">
        <v>12</v>
      </c>
      <c r="M344" s="12"/>
      <c r="N344" s="12"/>
      <c r="O344" s="12"/>
      <c r="P344" s="12"/>
      <c r="Q344" s="12"/>
      <c r="R344" s="12"/>
      <c r="S344" s="12"/>
      <c r="T344" s="12"/>
      <c r="U344" s="12"/>
      <c r="V344" s="12">
        <v>2</v>
      </c>
      <c r="W344" s="12">
        <v>2</v>
      </c>
      <c r="X344" s="12">
        <v>1</v>
      </c>
      <c r="Y344" s="12">
        <v>1</v>
      </c>
      <c r="Z344" s="12">
        <v>1</v>
      </c>
      <c r="AA344" s="12">
        <v>1</v>
      </c>
      <c r="AB344" s="12"/>
      <c r="AC344" s="12"/>
      <c r="AD344" s="12"/>
      <c r="AE344" s="12"/>
    </row>
    <row r="345" spans="1:31" ht="88.5" customHeight="1">
      <c r="A345" s="12"/>
      <c r="B345" s="12" t="s">
        <v>492</v>
      </c>
      <c r="C345" s="12" t="s">
        <v>288</v>
      </c>
      <c r="D345" s="12" t="s">
        <v>235</v>
      </c>
      <c r="E345" s="12" t="s">
        <v>404</v>
      </c>
      <c r="F345" s="12" t="s">
        <v>334</v>
      </c>
      <c r="G345" s="18">
        <v>240</v>
      </c>
      <c r="H345" s="18">
        <v>1920</v>
      </c>
      <c r="I345" s="18">
        <v>620</v>
      </c>
      <c r="J345" s="18">
        <f>I345*K345</f>
        <v>4960</v>
      </c>
      <c r="K345" s="12">
        <f t="shared" si="5"/>
        <v>8</v>
      </c>
      <c r="L345" s="12" t="s">
        <v>12</v>
      </c>
      <c r="M345" s="12"/>
      <c r="N345" s="12"/>
      <c r="O345" s="12"/>
      <c r="P345" s="12"/>
      <c r="Q345" s="12">
        <v>1</v>
      </c>
      <c r="R345" s="12"/>
      <c r="S345" s="12">
        <v>2</v>
      </c>
      <c r="T345" s="12"/>
      <c r="U345" s="12">
        <v>2</v>
      </c>
      <c r="V345" s="12"/>
      <c r="W345" s="12">
        <v>2</v>
      </c>
      <c r="X345" s="12"/>
      <c r="Y345" s="12">
        <v>1</v>
      </c>
      <c r="Z345" s="12"/>
      <c r="AA345" s="12"/>
      <c r="AB345" s="12"/>
      <c r="AC345" s="12"/>
      <c r="AD345" s="12"/>
      <c r="AE345" s="12"/>
    </row>
    <row r="346" spans="1:31" ht="88.5" customHeight="1">
      <c r="A346" s="12"/>
      <c r="B346" s="12" t="s">
        <v>492</v>
      </c>
      <c r="C346" s="12" t="s">
        <v>288</v>
      </c>
      <c r="D346" s="12" t="s">
        <v>235</v>
      </c>
      <c r="E346" s="12" t="s">
        <v>404</v>
      </c>
      <c r="F346" s="12" t="s">
        <v>334</v>
      </c>
      <c r="G346" s="18">
        <v>240</v>
      </c>
      <c r="H346" s="18">
        <v>1920</v>
      </c>
      <c r="I346" s="18">
        <v>620</v>
      </c>
      <c r="J346" s="18">
        <f>I346*K346</f>
        <v>4960</v>
      </c>
      <c r="K346" s="12">
        <f t="shared" si="5"/>
        <v>8</v>
      </c>
      <c r="L346" s="12" t="s">
        <v>12</v>
      </c>
      <c r="M346" s="12"/>
      <c r="N346" s="12"/>
      <c r="O346" s="12"/>
      <c r="P346" s="12"/>
      <c r="Q346" s="12">
        <v>1</v>
      </c>
      <c r="R346" s="12"/>
      <c r="S346" s="12">
        <v>2</v>
      </c>
      <c r="T346" s="12"/>
      <c r="U346" s="12">
        <v>2</v>
      </c>
      <c r="V346" s="12"/>
      <c r="W346" s="12">
        <v>2</v>
      </c>
      <c r="X346" s="12"/>
      <c r="Y346" s="12">
        <v>1</v>
      </c>
      <c r="Z346" s="12"/>
      <c r="AA346" s="12"/>
      <c r="AB346" s="12"/>
      <c r="AC346" s="12"/>
      <c r="AD346" s="12"/>
      <c r="AE346" s="12"/>
    </row>
    <row r="347" spans="1:31" ht="88.5" customHeight="1">
      <c r="A347" s="12"/>
      <c r="B347" s="12" t="s">
        <v>492</v>
      </c>
      <c r="C347" s="12" t="s">
        <v>288</v>
      </c>
      <c r="D347" s="12" t="s">
        <v>235</v>
      </c>
      <c r="E347" s="12" t="s">
        <v>404</v>
      </c>
      <c r="F347" s="12" t="s">
        <v>334</v>
      </c>
      <c r="G347" s="18">
        <v>240</v>
      </c>
      <c r="H347" s="18">
        <v>1920</v>
      </c>
      <c r="I347" s="18">
        <v>620</v>
      </c>
      <c r="J347" s="18">
        <f>I347*K347</f>
        <v>4960</v>
      </c>
      <c r="K347" s="12">
        <f t="shared" si="5"/>
        <v>8</v>
      </c>
      <c r="L347" s="12" t="s">
        <v>12</v>
      </c>
      <c r="M347" s="12"/>
      <c r="N347" s="12"/>
      <c r="O347" s="12"/>
      <c r="P347" s="12"/>
      <c r="Q347" s="12">
        <v>1</v>
      </c>
      <c r="R347" s="12"/>
      <c r="S347" s="12">
        <v>2</v>
      </c>
      <c r="T347" s="12"/>
      <c r="U347" s="12">
        <v>2</v>
      </c>
      <c r="V347" s="12"/>
      <c r="W347" s="12">
        <v>2</v>
      </c>
      <c r="X347" s="12"/>
      <c r="Y347" s="12">
        <v>1</v>
      </c>
      <c r="Z347" s="12"/>
      <c r="AA347" s="12"/>
      <c r="AB347" s="12"/>
      <c r="AC347" s="12"/>
      <c r="AD347" s="12"/>
      <c r="AE347" s="12"/>
    </row>
    <row r="348" spans="1:31" ht="88.5" customHeight="1">
      <c r="A348" s="12"/>
      <c r="B348" s="12" t="s">
        <v>492</v>
      </c>
      <c r="C348" s="12" t="s">
        <v>288</v>
      </c>
      <c r="D348" s="12" t="s">
        <v>235</v>
      </c>
      <c r="E348" s="12" t="s">
        <v>404</v>
      </c>
      <c r="F348" s="12" t="s">
        <v>334</v>
      </c>
      <c r="G348" s="18">
        <v>240</v>
      </c>
      <c r="H348" s="18">
        <v>1920</v>
      </c>
      <c r="I348" s="18">
        <v>620</v>
      </c>
      <c r="J348" s="18">
        <f>I348*K348</f>
        <v>4960</v>
      </c>
      <c r="K348" s="12">
        <f t="shared" si="5"/>
        <v>8</v>
      </c>
      <c r="L348" s="12" t="s">
        <v>12</v>
      </c>
      <c r="M348" s="12"/>
      <c r="N348" s="12"/>
      <c r="O348" s="12"/>
      <c r="P348" s="12"/>
      <c r="Q348" s="12">
        <v>2</v>
      </c>
      <c r="R348" s="12"/>
      <c r="S348" s="12">
        <v>2</v>
      </c>
      <c r="T348" s="12"/>
      <c r="U348" s="12">
        <v>2</v>
      </c>
      <c r="V348" s="12"/>
      <c r="W348" s="12">
        <v>2</v>
      </c>
      <c r="X348" s="12"/>
      <c r="Y348" s="12"/>
      <c r="Z348" s="12"/>
      <c r="AA348" s="12"/>
      <c r="AB348" s="12"/>
      <c r="AC348" s="12"/>
      <c r="AD348" s="12"/>
      <c r="AE348" s="12"/>
    </row>
    <row r="349" spans="1:31" ht="88.5" customHeight="1">
      <c r="A349" s="12"/>
      <c r="B349" s="12" t="s">
        <v>493</v>
      </c>
      <c r="C349" s="12" t="s">
        <v>293</v>
      </c>
      <c r="D349" s="12" t="s">
        <v>234</v>
      </c>
      <c r="E349" s="12" t="s">
        <v>404</v>
      </c>
      <c r="F349" s="12" t="s">
        <v>334</v>
      </c>
      <c r="G349" s="18">
        <v>350</v>
      </c>
      <c r="H349" s="18">
        <v>2800</v>
      </c>
      <c r="I349" s="18">
        <v>910</v>
      </c>
      <c r="J349" s="18">
        <f>I349*K349</f>
        <v>7280</v>
      </c>
      <c r="K349" s="12">
        <f t="shared" si="5"/>
        <v>8</v>
      </c>
      <c r="L349" s="12" t="s">
        <v>12</v>
      </c>
      <c r="M349" s="12"/>
      <c r="N349" s="12"/>
      <c r="O349" s="12"/>
      <c r="P349" s="12"/>
      <c r="Q349" s="12">
        <v>1</v>
      </c>
      <c r="R349" s="12"/>
      <c r="S349" s="12">
        <v>2</v>
      </c>
      <c r="T349" s="12"/>
      <c r="U349" s="12">
        <v>2</v>
      </c>
      <c r="V349" s="12"/>
      <c r="W349" s="12">
        <v>2</v>
      </c>
      <c r="X349" s="12"/>
      <c r="Y349" s="12">
        <v>1</v>
      </c>
      <c r="Z349" s="12"/>
      <c r="AA349" s="12"/>
      <c r="AB349" s="12"/>
      <c r="AC349" s="12"/>
      <c r="AD349" s="12"/>
      <c r="AE349" s="12"/>
    </row>
    <row r="350" spans="1:31" ht="88.5" customHeight="1">
      <c r="A350" s="12"/>
      <c r="B350" s="12" t="s">
        <v>494</v>
      </c>
      <c r="C350" s="12" t="s">
        <v>293</v>
      </c>
      <c r="D350" s="12" t="s">
        <v>233</v>
      </c>
      <c r="E350" s="12" t="s">
        <v>404</v>
      </c>
      <c r="F350" s="12" t="s">
        <v>334</v>
      </c>
      <c r="G350" s="18">
        <v>350</v>
      </c>
      <c r="H350" s="18">
        <v>2800</v>
      </c>
      <c r="I350" s="18">
        <v>910</v>
      </c>
      <c r="J350" s="18">
        <f>I350*K350</f>
        <v>7280</v>
      </c>
      <c r="K350" s="12">
        <f t="shared" si="5"/>
        <v>8</v>
      </c>
      <c r="L350" s="12" t="s">
        <v>12</v>
      </c>
      <c r="M350" s="12"/>
      <c r="N350" s="12"/>
      <c r="O350" s="12"/>
      <c r="P350" s="12"/>
      <c r="Q350" s="12">
        <v>1</v>
      </c>
      <c r="R350" s="12"/>
      <c r="S350" s="12">
        <v>2</v>
      </c>
      <c r="T350" s="12"/>
      <c r="U350" s="12">
        <v>2</v>
      </c>
      <c r="V350" s="12"/>
      <c r="W350" s="12">
        <v>2</v>
      </c>
      <c r="X350" s="12"/>
      <c r="Y350" s="12">
        <v>1</v>
      </c>
      <c r="Z350" s="12"/>
      <c r="AA350" s="12"/>
      <c r="AB350" s="12"/>
      <c r="AC350" s="12"/>
      <c r="AD350" s="12"/>
      <c r="AE350" s="12"/>
    </row>
    <row r="351" spans="1:31" ht="88.5" customHeight="1">
      <c r="A351" s="12"/>
      <c r="B351" s="12" t="s">
        <v>494</v>
      </c>
      <c r="C351" s="12" t="s">
        <v>293</v>
      </c>
      <c r="D351" s="12" t="s">
        <v>233</v>
      </c>
      <c r="E351" s="12" t="s">
        <v>404</v>
      </c>
      <c r="F351" s="12" t="s">
        <v>334</v>
      </c>
      <c r="G351" s="18">
        <v>350</v>
      </c>
      <c r="H351" s="18">
        <v>2800</v>
      </c>
      <c r="I351" s="18">
        <v>910</v>
      </c>
      <c r="J351" s="18">
        <f>I351*K351</f>
        <v>7280</v>
      </c>
      <c r="K351" s="12">
        <f t="shared" si="5"/>
        <v>8</v>
      </c>
      <c r="L351" s="12" t="s">
        <v>12</v>
      </c>
      <c r="M351" s="12"/>
      <c r="N351" s="12"/>
      <c r="O351" s="12"/>
      <c r="P351" s="12"/>
      <c r="Q351" s="12">
        <v>1</v>
      </c>
      <c r="R351" s="12"/>
      <c r="S351" s="12">
        <v>2</v>
      </c>
      <c r="T351" s="12"/>
      <c r="U351" s="12">
        <v>2</v>
      </c>
      <c r="V351" s="12"/>
      <c r="W351" s="12">
        <v>2</v>
      </c>
      <c r="X351" s="12"/>
      <c r="Y351" s="12">
        <v>1</v>
      </c>
      <c r="Z351" s="12"/>
      <c r="AA351" s="12"/>
      <c r="AB351" s="12"/>
      <c r="AC351" s="12"/>
      <c r="AD351" s="12"/>
      <c r="AE351" s="12"/>
    </row>
    <row r="352" spans="1:31" ht="88.5" customHeight="1">
      <c r="A352" s="12"/>
      <c r="B352" s="12" t="s">
        <v>495</v>
      </c>
      <c r="C352" s="12" t="s">
        <v>288</v>
      </c>
      <c r="D352" s="12" t="s">
        <v>235</v>
      </c>
      <c r="E352" s="12" t="s">
        <v>404</v>
      </c>
      <c r="F352" s="12" t="s">
        <v>334</v>
      </c>
      <c r="G352" s="18">
        <v>250</v>
      </c>
      <c r="H352" s="18">
        <v>2000</v>
      </c>
      <c r="I352" s="18">
        <v>650</v>
      </c>
      <c r="J352" s="18">
        <f>I352*K352</f>
        <v>5200</v>
      </c>
      <c r="K352" s="12">
        <f t="shared" si="5"/>
        <v>8</v>
      </c>
      <c r="L352" s="12" t="s">
        <v>12</v>
      </c>
      <c r="M352" s="12"/>
      <c r="N352" s="12"/>
      <c r="O352" s="12"/>
      <c r="P352" s="12"/>
      <c r="Q352" s="12">
        <v>2</v>
      </c>
      <c r="R352" s="12"/>
      <c r="S352" s="12">
        <v>2</v>
      </c>
      <c r="T352" s="12"/>
      <c r="U352" s="12">
        <v>2</v>
      </c>
      <c r="V352" s="12"/>
      <c r="W352" s="12">
        <v>2</v>
      </c>
      <c r="X352" s="12"/>
      <c r="Y352" s="12"/>
      <c r="Z352" s="12"/>
      <c r="AA352" s="12"/>
      <c r="AB352" s="12"/>
      <c r="AC352" s="12"/>
      <c r="AD352" s="12"/>
      <c r="AE352" s="12"/>
    </row>
    <row r="353" spans="1:31" ht="88.5" customHeight="1">
      <c r="A353" s="12"/>
      <c r="B353" s="12" t="s">
        <v>496</v>
      </c>
      <c r="C353" s="12" t="s">
        <v>288</v>
      </c>
      <c r="D353" s="12" t="s">
        <v>300</v>
      </c>
      <c r="E353" s="12" t="s">
        <v>404</v>
      </c>
      <c r="F353" s="12" t="s">
        <v>334</v>
      </c>
      <c r="G353" s="18">
        <v>250</v>
      </c>
      <c r="H353" s="18">
        <v>2000</v>
      </c>
      <c r="I353" s="18">
        <v>650</v>
      </c>
      <c r="J353" s="18">
        <f>I353*K353</f>
        <v>5200</v>
      </c>
      <c r="K353" s="12">
        <f t="shared" si="5"/>
        <v>8</v>
      </c>
      <c r="L353" s="12" t="s">
        <v>12</v>
      </c>
      <c r="M353" s="12"/>
      <c r="N353" s="12"/>
      <c r="O353" s="12"/>
      <c r="P353" s="12"/>
      <c r="Q353" s="12">
        <v>2</v>
      </c>
      <c r="R353" s="12"/>
      <c r="S353" s="12">
        <v>2</v>
      </c>
      <c r="T353" s="12"/>
      <c r="U353" s="12">
        <v>2</v>
      </c>
      <c r="V353" s="12"/>
      <c r="W353" s="12">
        <v>2</v>
      </c>
      <c r="X353" s="12"/>
      <c r="Y353" s="12"/>
      <c r="Z353" s="12"/>
      <c r="AA353" s="12"/>
      <c r="AB353" s="12"/>
      <c r="AC353" s="12"/>
      <c r="AD353" s="12"/>
      <c r="AE353" s="12"/>
    </row>
    <row r="354" spans="1:31" ht="88.5" customHeight="1">
      <c r="A354" s="12"/>
      <c r="B354" s="12" t="s">
        <v>496</v>
      </c>
      <c r="C354" s="12" t="s">
        <v>288</v>
      </c>
      <c r="D354" s="12" t="s">
        <v>300</v>
      </c>
      <c r="E354" s="12" t="s">
        <v>404</v>
      </c>
      <c r="F354" s="12" t="s">
        <v>334</v>
      </c>
      <c r="G354" s="18">
        <v>250</v>
      </c>
      <c r="H354" s="18">
        <v>2000</v>
      </c>
      <c r="I354" s="18">
        <v>650</v>
      </c>
      <c r="J354" s="18">
        <f>I354*K354</f>
        <v>5200</v>
      </c>
      <c r="K354" s="12">
        <f t="shared" si="5"/>
        <v>8</v>
      </c>
      <c r="L354" s="12" t="s">
        <v>12</v>
      </c>
      <c r="M354" s="12"/>
      <c r="N354" s="12"/>
      <c r="O354" s="12"/>
      <c r="P354" s="12"/>
      <c r="Q354" s="12">
        <v>1</v>
      </c>
      <c r="R354" s="12"/>
      <c r="S354" s="12">
        <v>2</v>
      </c>
      <c r="T354" s="12"/>
      <c r="U354" s="12">
        <v>2</v>
      </c>
      <c r="V354" s="12"/>
      <c r="W354" s="12">
        <v>2</v>
      </c>
      <c r="X354" s="12"/>
      <c r="Y354" s="12">
        <v>1</v>
      </c>
      <c r="Z354" s="12"/>
      <c r="AA354" s="12"/>
      <c r="AB354" s="12"/>
      <c r="AC354" s="12"/>
      <c r="AD354" s="12"/>
      <c r="AE354" s="12"/>
    </row>
    <row r="355" spans="1:31" ht="88.5" customHeight="1">
      <c r="A355" s="12"/>
      <c r="B355" s="12" t="s">
        <v>497</v>
      </c>
      <c r="C355" s="12" t="s">
        <v>498</v>
      </c>
      <c r="D355" s="12" t="s">
        <v>235</v>
      </c>
      <c r="E355" s="12" t="s">
        <v>404</v>
      </c>
      <c r="F355" s="12" t="s">
        <v>334</v>
      </c>
      <c r="G355" s="18">
        <v>280</v>
      </c>
      <c r="H355" s="18">
        <v>2240</v>
      </c>
      <c r="I355" s="18">
        <v>730</v>
      </c>
      <c r="J355" s="18">
        <f>I355*K355</f>
        <v>5840</v>
      </c>
      <c r="K355" s="12">
        <f t="shared" si="5"/>
        <v>8</v>
      </c>
      <c r="L355" s="12" t="s">
        <v>12</v>
      </c>
      <c r="M355" s="12"/>
      <c r="N355" s="12"/>
      <c r="O355" s="12"/>
      <c r="P355" s="12"/>
      <c r="Q355" s="12">
        <v>1</v>
      </c>
      <c r="R355" s="12"/>
      <c r="S355" s="12">
        <v>2</v>
      </c>
      <c r="T355" s="12"/>
      <c r="U355" s="12">
        <v>2</v>
      </c>
      <c r="V355" s="12"/>
      <c r="W355" s="12">
        <v>2</v>
      </c>
      <c r="X355" s="12"/>
      <c r="Y355" s="12">
        <v>1</v>
      </c>
      <c r="Z355" s="12"/>
      <c r="AA355" s="12"/>
      <c r="AB355" s="12"/>
      <c r="AC355" s="12"/>
      <c r="AD355" s="12"/>
      <c r="AE355" s="12"/>
    </row>
    <row r="356" spans="1:31" ht="88.5" customHeight="1">
      <c r="A356" s="12"/>
      <c r="B356" s="12" t="s">
        <v>497</v>
      </c>
      <c r="C356" s="12" t="s">
        <v>498</v>
      </c>
      <c r="D356" s="12" t="s">
        <v>235</v>
      </c>
      <c r="E356" s="12" t="s">
        <v>404</v>
      </c>
      <c r="F356" s="12" t="s">
        <v>334</v>
      </c>
      <c r="G356" s="18">
        <v>280</v>
      </c>
      <c r="H356" s="18">
        <v>2240</v>
      </c>
      <c r="I356" s="18">
        <v>730</v>
      </c>
      <c r="J356" s="18">
        <f>I356*K356</f>
        <v>5840</v>
      </c>
      <c r="K356" s="12">
        <f t="shared" si="5"/>
        <v>8</v>
      </c>
      <c r="L356" s="12" t="s">
        <v>12</v>
      </c>
      <c r="M356" s="12"/>
      <c r="N356" s="12"/>
      <c r="O356" s="12"/>
      <c r="P356" s="12"/>
      <c r="Q356" s="12">
        <v>1</v>
      </c>
      <c r="R356" s="12"/>
      <c r="S356" s="12">
        <v>2</v>
      </c>
      <c r="T356" s="12"/>
      <c r="U356" s="12">
        <v>2</v>
      </c>
      <c r="V356" s="12"/>
      <c r="W356" s="12">
        <v>2</v>
      </c>
      <c r="X356" s="12"/>
      <c r="Y356" s="12">
        <v>1</v>
      </c>
      <c r="Z356" s="12"/>
      <c r="AA356" s="12"/>
      <c r="AB356" s="12"/>
      <c r="AC356" s="12"/>
      <c r="AD356" s="12"/>
      <c r="AE356" s="12"/>
    </row>
    <row r="357" spans="1:31" ht="88.5" customHeight="1">
      <c r="A357" s="12"/>
      <c r="B357" s="12" t="s">
        <v>497</v>
      </c>
      <c r="C357" s="12" t="s">
        <v>498</v>
      </c>
      <c r="D357" s="12" t="s">
        <v>235</v>
      </c>
      <c r="E357" s="12" t="s">
        <v>404</v>
      </c>
      <c r="F357" s="12" t="s">
        <v>334</v>
      </c>
      <c r="G357" s="18">
        <v>280</v>
      </c>
      <c r="H357" s="18">
        <v>2240</v>
      </c>
      <c r="I357" s="18">
        <v>730</v>
      </c>
      <c r="J357" s="18">
        <f>I357*K357</f>
        <v>5840</v>
      </c>
      <c r="K357" s="12">
        <f t="shared" si="5"/>
        <v>8</v>
      </c>
      <c r="L357" s="12" t="s">
        <v>12</v>
      </c>
      <c r="M357" s="12"/>
      <c r="N357" s="12"/>
      <c r="O357" s="12"/>
      <c r="P357" s="12"/>
      <c r="Q357" s="12">
        <v>1</v>
      </c>
      <c r="R357" s="12"/>
      <c r="S357" s="12">
        <v>2</v>
      </c>
      <c r="T357" s="12"/>
      <c r="U357" s="12">
        <v>2</v>
      </c>
      <c r="V357" s="12"/>
      <c r="W357" s="12">
        <v>2</v>
      </c>
      <c r="X357" s="12"/>
      <c r="Y357" s="12">
        <v>1</v>
      </c>
      <c r="Z357" s="12"/>
      <c r="AA357" s="12"/>
      <c r="AB357" s="12"/>
      <c r="AC357" s="12"/>
      <c r="AD357" s="12"/>
      <c r="AE357" s="12"/>
    </row>
    <row r="358" spans="1:31" ht="88.5" customHeight="1">
      <c r="A358" s="12"/>
      <c r="B358" s="12" t="s">
        <v>499</v>
      </c>
      <c r="C358" s="12" t="s">
        <v>498</v>
      </c>
      <c r="D358" s="12" t="s">
        <v>300</v>
      </c>
      <c r="E358" s="12" t="s">
        <v>404</v>
      </c>
      <c r="F358" s="12" t="s">
        <v>334</v>
      </c>
      <c r="G358" s="18">
        <v>280</v>
      </c>
      <c r="H358" s="18">
        <v>2240</v>
      </c>
      <c r="I358" s="18">
        <v>730</v>
      </c>
      <c r="J358" s="18">
        <f>I358*K358</f>
        <v>5840</v>
      </c>
      <c r="K358" s="12">
        <f t="shared" si="5"/>
        <v>8</v>
      </c>
      <c r="L358" s="12" t="s">
        <v>12</v>
      </c>
      <c r="M358" s="12"/>
      <c r="N358" s="12"/>
      <c r="O358" s="12"/>
      <c r="P358" s="12"/>
      <c r="Q358" s="12">
        <v>1</v>
      </c>
      <c r="R358" s="12"/>
      <c r="S358" s="12">
        <v>2</v>
      </c>
      <c r="T358" s="12"/>
      <c r="U358" s="12">
        <v>2</v>
      </c>
      <c r="V358" s="12"/>
      <c r="W358" s="12">
        <v>2</v>
      </c>
      <c r="X358" s="12"/>
      <c r="Y358" s="12">
        <v>1</v>
      </c>
      <c r="Z358" s="12"/>
      <c r="AA358" s="12"/>
      <c r="AB358" s="12"/>
      <c r="AC358" s="12"/>
      <c r="AD358" s="12"/>
      <c r="AE358" s="12"/>
    </row>
    <row r="359" spans="1:31" ht="88.5" customHeight="1">
      <c r="A359" s="12"/>
      <c r="B359" s="12" t="s">
        <v>499</v>
      </c>
      <c r="C359" s="12" t="s">
        <v>498</v>
      </c>
      <c r="D359" s="12" t="s">
        <v>300</v>
      </c>
      <c r="E359" s="12" t="s">
        <v>404</v>
      </c>
      <c r="F359" s="12" t="s">
        <v>334</v>
      </c>
      <c r="G359" s="18">
        <v>280</v>
      </c>
      <c r="H359" s="18">
        <v>2240</v>
      </c>
      <c r="I359" s="18">
        <v>730</v>
      </c>
      <c r="J359" s="18">
        <f>I359*K359</f>
        <v>5840</v>
      </c>
      <c r="K359" s="12">
        <f t="shared" si="5"/>
        <v>8</v>
      </c>
      <c r="L359" s="12" t="s">
        <v>12</v>
      </c>
      <c r="M359" s="12"/>
      <c r="N359" s="12"/>
      <c r="O359" s="12"/>
      <c r="P359" s="12"/>
      <c r="Q359" s="12">
        <v>1</v>
      </c>
      <c r="R359" s="12"/>
      <c r="S359" s="12">
        <v>2</v>
      </c>
      <c r="T359" s="12"/>
      <c r="U359" s="12">
        <v>2</v>
      </c>
      <c r="V359" s="12"/>
      <c r="W359" s="12">
        <v>2</v>
      </c>
      <c r="X359" s="12"/>
      <c r="Y359" s="12">
        <v>1</v>
      </c>
      <c r="Z359" s="12"/>
      <c r="AA359" s="12"/>
      <c r="AB359" s="12"/>
      <c r="AC359" s="12"/>
      <c r="AD359" s="12"/>
      <c r="AE359" s="12"/>
    </row>
    <row r="360" spans="1:31" ht="88.5" customHeight="1">
      <c r="A360" s="12"/>
      <c r="B360" s="12" t="s">
        <v>499</v>
      </c>
      <c r="C360" s="12" t="s">
        <v>498</v>
      </c>
      <c r="D360" s="12" t="s">
        <v>300</v>
      </c>
      <c r="E360" s="12" t="s">
        <v>404</v>
      </c>
      <c r="F360" s="12" t="s">
        <v>334</v>
      </c>
      <c r="G360" s="18">
        <v>280</v>
      </c>
      <c r="H360" s="18">
        <v>2240</v>
      </c>
      <c r="I360" s="18">
        <v>730</v>
      </c>
      <c r="J360" s="18">
        <f>I360*K360</f>
        <v>5840</v>
      </c>
      <c r="K360" s="12">
        <f t="shared" si="5"/>
        <v>8</v>
      </c>
      <c r="L360" s="12" t="s">
        <v>12</v>
      </c>
      <c r="M360" s="12"/>
      <c r="N360" s="12"/>
      <c r="O360" s="12"/>
      <c r="P360" s="12"/>
      <c r="Q360" s="12">
        <v>1</v>
      </c>
      <c r="R360" s="12"/>
      <c r="S360" s="12">
        <v>2</v>
      </c>
      <c r="T360" s="12"/>
      <c r="U360" s="12">
        <v>2</v>
      </c>
      <c r="V360" s="12"/>
      <c r="W360" s="12">
        <v>2</v>
      </c>
      <c r="X360" s="12"/>
      <c r="Y360" s="12">
        <v>1</v>
      </c>
      <c r="Z360" s="12"/>
      <c r="AA360" s="12"/>
      <c r="AB360" s="12"/>
      <c r="AC360" s="12"/>
      <c r="AD360" s="12"/>
      <c r="AE360" s="12"/>
    </row>
    <row r="361" spans="1:31" ht="88.5" customHeight="1">
      <c r="A361" s="12"/>
      <c r="B361" s="12" t="s">
        <v>499</v>
      </c>
      <c r="C361" s="12" t="s">
        <v>498</v>
      </c>
      <c r="D361" s="12" t="s">
        <v>300</v>
      </c>
      <c r="E361" s="12" t="s">
        <v>404</v>
      </c>
      <c r="F361" s="12" t="s">
        <v>334</v>
      </c>
      <c r="G361" s="18">
        <v>280</v>
      </c>
      <c r="H361" s="18">
        <v>2240</v>
      </c>
      <c r="I361" s="18">
        <v>730</v>
      </c>
      <c r="J361" s="18">
        <f>I361*K361</f>
        <v>5840</v>
      </c>
      <c r="K361" s="12">
        <f t="shared" si="5"/>
        <v>8</v>
      </c>
      <c r="L361" s="12" t="s">
        <v>12</v>
      </c>
      <c r="M361" s="12"/>
      <c r="N361" s="12"/>
      <c r="O361" s="12"/>
      <c r="P361" s="12"/>
      <c r="Q361" s="12">
        <v>1</v>
      </c>
      <c r="R361" s="12"/>
      <c r="S361" s="12">
        <v>2</v>
      </c>
      <c r="T361" s="12"/>
      <c r="U361" s="12">
        <v>2</v>
      </c>
      <c r="V361" s="12"/>
      <c r="W361" s="12">
        <v>2</v>
      </c>
      <c r="X361" s="12"/>
      <c r="Y361" s="12">
        <v>1</v>
      </c>
      <c r="Z361" s="12"/>
      <c r="AA361" s="12"/>
      <c r="AB361" s="12"/>
      <c r="AC361" s="12"/>
      <c r="AD361" s="12"/>
      <c r="AE361" s="12"/>
    </row>
    <row r="362" spans="1:31" ht="88.5" customHeight="1">
      <c r="A362" s="12"/>
      <c r="B362" s="12" t="s">
        <v>500</v>
      </c>
      <c r="C362" s="12" t="s">
        <v>288</v>
      </c>
      <c r="D362" s="12" t="s">
        <v>233</v>
      </c>
      <c r="E362" s="12" t="s">
        <v>404</v>
      </c>
      <c r="F362" s="12" t="s">
        <v>334</v>
      </c>
      <c r="G362" s="18">
        <v>320</v>
      </c>
      <c r="H362" s="18">
        <v>2560</v>
      </c>
      <c r="I362" s="18">
        <v>830</v>
      </c>
      <c r="J362" s="18">
        <f>I362*K362</f>
        <v>6640</v>
      </c>
      <c r="K362" s="12">
        <f t="shared" si="5"/>
        <v>8</v>
      </c>
      <c r="L362" s="12" t="s">
        <v>12</v>
      </c>
      <c r="M362" s="12"/>
      <c r="N362" s="12"/>
      <c r="O362" s="12"/>
      <c r="P362" s="12"/>
      <c r="Q362" s="12">
        <v>1</v>
      </c>
      <c r="R362" s="12">
        <v>1</v>
      </c>
      <c r="S362" s="12">
        <v>2</v>
      </c>
      <c r="T362" s="12">
        <v>2</v>
      </c>
      <c r="U362" s="12">
        <v>2</v>
      </c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</row>
    <row r="363" spans="1:31" ht="88.5" customHeight="1">
      <c r="A363" s="12"/>
      <c r="B363" s="12" t="s">
        <v>500</v>
      </c>
      <c r="C363" s="12" t="s">
        <v>288</v>
      </c>
      <c r="D363" s="12" t="s">
        <v>233</v>
      </c>
      <c r="E363" s="12" t="s">
        <v>404</v>
      </c>
      <c r="F363" s="12" t="s">
        <v>334</v>
      </c>
      <c r="G363" s="18">
        <v>320</v>
      </c>
      <c r="H363" s="18">
        <v>2560</v>
      </c>
      <c r="I363" s="18">
        <v>830</v>
      </c>
      <c r="J363" s="18">
        <f>I363*K363</f>
        <v>6640</v>
      </c>
      <c r="K363" s="12">
        <f t="shared" si="5"/>
        <v>8</v>
      </c>
      <c r="L363" s="12" t="s">
        <v>12</v>
      </c>
      <c r="M363" s="12"/>
      <c r="N363" s="12"/>
      <c r="O363" s="12"/>
      <c r="P363" s="12"/>
      <c r="Q363" s="12"/>
      <c r="R363" s="12"/>
      <c r="S363" s="12"/>
      <c r="T363" s="12"/>
      <c r="U363" s="12"/>
      <c r="V363" s="12">
        <v>2</v>
      </c>
      <c r="W363" s="12">
        <v>2</v>
      </c>
      <c r="X363" s="12">
        <v>1</v>
      </c>
      <c r="Y363" s="12">
        <v>1</v>
      </c>
      <c r="Z363" s="12">
        <v>1</v>
      </c>
      <c r="AA363" s="12">
        <v>1</v>
      </c>
      <c r="AB363" s="12"/>
      <c r="AC363" s="12"/>
      <c r="AD363" s="12"/>
      <c r="AE363" s="12"/>
    </row>
    <row r="364" spans="1:31" ht="88.5" customHeight="1">
      <c r="A364" s="12"/>
      <c r="B364" s="12" t="s">
        <v>501</v>
      </c>
      <c r="C364" s="12" t="s">
        <v>288</v>
      </c>
      <c r="D364" s="12" t="s">
        <v>234</v>
      </c>
      <c r="E364" s="12" t="s">
        <v>404</v>
      </c>
      <c r="F364" s="12" t="s">
        <v>334</v>
      </c>
      <c r="G364" s="18">
        <v>320</v>
      </c>
      <c r="H364" s="18">
        <v>2560</v>
      </c>
      <c r="I364" s="18">
        <v>830</v>
      </c>
      <c r="J364" s="18">
        <f>I364*K364</f>
        <v>6640</v>
      </c>
      <c r="K364" s="12">
        <f t="shared" si="5"/>
        <v>8</v>
      </c>
      <c r="L364" s="12" t="s">
        <v>12</v>
      </c>
      <c r="M364" s="12"/>
      <c r="N364" s="12"/>
      <c r="O364" s="12"/>
      <c r="P364" s="12"/>
      <c r="Q364" s="12">
        <v>1</v>
      </c>
      <c r="R364" s="12">
        <v>1</v>
      </c>
      <c r="S364" s="12">
        <v>2</v>
      </c>
      <c r="T364" s="12">
        <v>2</v>
      </c>
      <c r="U364" s="12">
        <v>2</v>
      </c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</row>
    <row r="365" spans="1:31" ht="88.5" customHeight="1">
      <c r="A365" s="12"/>
      <c r="B365" s="12" t="s">
        <v>501</v>
      </c>
      <c r="C365" s="12" t="s">
        <v>288</v>
      </c>
      <c r="D365" s="12" t="s">
        <v>234</v>
      </c>
      <c r="E365" s="12" t="s">
        <v>404</v>
      </c>
      <c r="F365" s="12" t="s">
        <v>334</v>
      </c>
      <c r="G365" s="18">
        <v>320</v>
      </c>
      <c r="H365" s="18">
        <v>2560</v>
      </c>
      <c r="I365" s="18">
        <v>830</v>
      </c>
      <c r="J365" s="18">
        <f>I365*K365</f>
        <v>6640</v>
      </c>
      <c r="K365" s="12">
        <f t="shared" si="5"/>
        <v>8</v>
      </c>
      <c r="L365" s="12" t="s">
        <v>12</v>
      </c>
      <c r="M365" s="12"/>
      <c r="N365" s="12"/>
      <c r="O365" s="12"/>
      <c r="P365" s="12"/>
      <c r="Q365" s="12"/>
      <c r="R365" s="12"/>
      <c r="S365" s="12"/>
      <c r="T365" s="12"/>
      <c r="U365" s="12"/>
      <c r="V365" s="12">
        <v>2</v>
      </c>
      <c r="W365" s="12">
        <v>2</v>
      </c>
      <c r="X365" s="12">
        <v>1</v>
      </c>
      <c r="Y365" s="12">
        <v>1</v>
      </c>
      <c r="Z365" s="12">
        <v>1</v>
      </c>
      <c r="AA365" s="12">
        <v>1</v>
      </c>
      <c r="AB365" s="12"/>
      <c r="AC365" s="12"/>
      <c r="AD365" s="12"/>
      <c r="AE365" s="12"/>
    </row>
    <row r="366" spans="1:31" ht="88.5" customHeight="1">
      <c r="A366" s="12"/>
      <c r="B366" s="12" t="s">
        <v>502</v>
      </c>
      <c r="C366" s="12" t="s">
        <v>498</v>
      </c>
      <c r="D366" s="12" t="s">
        <v>503</v>
      </c>
      <c r="E366" s="12" t="s">
        <v>404</v>
      </c>
      <c r="F366" s="12" t="s">
        <v>334</v>
      </c>
      <c r="G366" s="18">
        <v>390</v>
      </c>
      <c r="H366" s="18">
        <v>3120</v>
      </c>
      <c r="I366" s="18">
        <v>1010</v>
      </c>
      <c r="J366" s="18">
        <f>I366*K366</f>
        <v>8080</v>
      </c>
      <c r="K366" s="12">
        <f t="shared" si="5"/>
        <v>8</v>
      </c>
      <c r="L366" s="12" t="s">
        <v>12</v>
      </c>
      <c r="M366" s="12"/>
      <c r="N366" s="12"/>
      <c r="O366" s="12"/>
      <c r="P366" s="12"/>
      <c r="Q366" s="12">
        <v>1</v>
      </c>
      <c r="R366" s="12"/>
      <c r="S366" s="12">
        <v>2</v>
      </c>
      <c r="T366" s="12"/>
      <c r="U366" s="12">
        <v>2</v>
      </c>
      <c r="V366" s="12"/>
      <c r="W366" s="12">
        <v>2</v>
      </c>
      <c r="X366" s="12"/>
      <c r="Y366" s="12">
        <v>1</v>
      </c>
      <c r="Z366" s="12"/>
      <c r="AA366" s="12"/>
      <c r="AB366" s="12"/>
      <c r="AC366" s="12"/>
      <c r="AD366" s="12"/>
      <c r="AE366" s="12"/>
    </row>
    <row r="367" spans="1:31" ht="88.5" customHeight="1">
      <c r="A367" s="12"/>
      <c r="B367" s="12" t="s">
        <v>504</v>
      </c>
      <c r="C367" s="12" t="s">
        <v>293</v>
      </c>
      <c r="D367" s="12" t="s">
        <v>412</v>
      </c>
      <c r="E367" s="12" t="s">
        <v>404</v>
      </c>
      <c r="F367" s="12" t="s">
        <v>334</v>
      </c>
      <c r="G367" s="18">
        <v>300</v>
      </c>
      <c r="H367" s="18">
        <v>2400</v>
      </c>
      <c r="I367" s="18">
        <v>780</v>
      </c>
      <c r="J367" s="18">
        <f>I367*K367</f>
        <v>6240</v>
      </c>
      <c r="K367" s="12">
        <f t="shared" si="5"/>
        <v>8</v>
      </c>
      <c r="L367" s="12" t="s">
        <v>12</v>
      </c>
      <c r="M367" s="12"/>
      <c r="N367" s="12"/>
      <c r="O367" s="12"/>
      <c r="P367" s="12"/>
      <c r="Q367" s="12">
        <v>1</v>
      </c>
      <c r="R367" s="12">
        <v>1</v>
      </c>
      <c r="S367" s="12">
        <v>2</v>
      </c>
      <c r="T367" s="12">
        <v>2</v>
      </c>
      <c r="U367" s="12">
        <v>2</v>
      </c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</row>
    <row r="368" spans="1:31" ht="88.5" customHeight="1">
      <c r="A368" s="12"/>
      <c r="B368" s="12" t="s">
        <v>504</v>
      </c>
      <c r="C368" s="12" t="s">
        <v>293</v>
      </c>
      <c r="D368" s="12" t="s">
        <v>412</v>
      </c>
      <c r="E368" s="12" t="s">
        <v>404</v>
      </c>
      <c r="F368" s="12" t="s">
        <v>334</v>
      </c>
      <c r="G368" s="18">
        <v>300</v>
      </c>
      <c r="H368" s="18">
        <v>2400</v>
      </c>
      <c r="I368" s="18">
        <v>780</v>
      </c>
      <c r="J368" s="18">
        <f>I368*K368</f>
        <v>6240</v>
      </c>
      <c r="K368" s="12">
        <f t="shared" si="5"/>
        <v>8</v>
      </c>
      <c r="L368" s="12" t="s">
        <v>12</v>
      </c>
      <c r="M368" s="12"/>
      <c r="N368" s="12"/>
      <c r="O368" s="12"/>
      <c r="P368" s="12"/>
      <c r="Q368" s="12"/>
      <c r="R368" s="12"/>
      <c r="S368" s="12"/>
      <c r="T368" s="12"/>
      <c r="U368" s="12"/>
      <c r="V368" s="12">
        <v>2</v>
      </c>
      <c r="W368" s="12">
        <v>2</v>
      </c>
      <c r="X368" s="12">
        <v>1</v>
      </c>
      <c r="Y368" s="12">
        <v>1</v>
      </c>
      <c r="Z368" s="12">
        <v>1</v>
      </c>
      <c r="AA368" s="12">
        <v>1</v>
      </c>
      <c r="AB368" s="12"/>
      <c r="AC368" s="12"/>
      <c r="AD368" s="12"/>
      <c r="AE368" s="12"/>
    </row>
    <row r="369" spans="1:31" ht="88.5" customHeight="1">
      <c r="A369" s="12"/>
      <c r="B369" s="12" t="s">
        <v>504</v>
      </c>
      <c r="C369" s="12" t="s">
        <v>293</v>
      </c>
      <c r="D369" s="12" t="s">
        <v>412</v>
      </c>
      <c r="E369" s="12" t="s">
        <v>404</v>
      </c>
      <c r="F369" s="12" t="s">
        <v>334</v>
      </c>
      <c r="G369" s="18">
        <v>300</v>
      </c>
      <c r="H369" s="18">
        <v>3300</v>
      </c>
      <c r="I369" s="18">
        <v>780</v>
      </c>
      <c r="J369" s="18">
        <f>I369*K369</f>
        <v>8580</v>
      </c>
      <c r="K369" s="12">
        <f t="shared" si="5"/>
        <v>11</v>
      </c>
      <c r="L369" s="12" t="s">
        <v>12</v>
      </c>
      <c r="M369" s="12"/>
      <c r="N369" s="12"/>
      <c r="O369" s="12"/>
      <c r="P369" s="12"/>
      <c r="Q369" s="12"/>
      <c r="R369" s="12"/>
      <c r="S369" s="12">
        <v>1</v>
      </c>
      <c r="T369" s="12">
        <v>1</v>
      </c>
      <c r="U369" s="12">
        <v>2</v>
      </c>
      <c r="V369" s="12">
        <v>1</v>
      </c>
      <c r="W369" s="12">
        <v>2</v>
      </c>
      <c r="X369" s="12">
        <v>1</v>
      </c>
      <c r="Y369" s="12">
        <v>2</v>
      </c>
      <c r="Z369" s="12"/>
      <c r="AA369" s="12">
        <v>1</v>
      </c>
      <c r="AB369" s="12"/>
      <c r="AC369" s="12"/>
      <c r="AD369" s="12"/>
      <c r="AE369" s="12"/>
    </row>
    <row r="370" spans="1:31" ht="88.5" customHeight="1">
      <c r="A370" s="12"/>
      <c r="B370" s="12" t="s">
        <v>504</v>
      </c>
      <c r="C370" s="12" t="s">
        <v>293</v>
      </c>
      <c r="D370" s="12" t="s">
        <v>412</v>
      </c>
      <c r="E370" s="12" t="s">
        <v>404</v>
      </c>
      <c r="F370" s="12" t="s">
        <v>334</v>
      </c>
      <c r="G370" s="18">
        <v>300</v>
      </c>
      <c r="H370" s="18">
        <v>2100</v>
      </c>
      <c r="I370" s="18">
        <v>780</v>
      </c>
      <c r="J370" s="18">
        <f>I370*K370</f>
        <v>5460</v>
      </c>
      <c r="K370" s="12">
        <f t="shared" si="5"/>
        <v>7</v>
      </c>
      <c r="L370" s="12" t="s">
        <v>12</v>
      </c>
      <c r="M370" s="12"/>
      <c r="N370" s="12"/>
      <c r="O370" s="12"/>
      <c r="P370" s="12"/>
      <c r="Q370" s="12">
        <v>1</v>
      </c>
      <c r="R370" s="12"/>
      <c r="S370" s="12">
        <v>1</v>
      </c>
      <c r="T370" s="12"/>
      <c r="U370" s="12">
        <v>2</v>
      </c>
      <c r="V370" s="12"/>
      <c r="W370" s="12">
        <v>1</v>
      </c>
      <c r="X370" s="12"/>
      <c r="Y370" s="12">
        <v>1</v>
      </c>
      <c r="Z370" s="12"/>
      <c r="AA370" s="12">
        <v>1</v>
      </c>
      <c r="AB370" s="12"/>
      <c r="AC370" s="12"/>
      <c r="AD370" s="12"/>
      <c r="AE370" s="12"/>
    </row>
    <row r="371" spans="1:31" ht="88.5" customHeight="1">
      <c r="A371" s="12"/>
      <c r="B371" s="12" t="s">
        <v>505</v>
      </c>
      <c r="C371" s="12" t="s">
        <v>293</v>
      </c>
      <c r="D371" s="12" t="s">
        <v>233</v>
      </c>
      <c r="E371" s="12" t="s">
        <v>404</v>
      </c>
      <c r="F371" s="12" t="s">
        <v>334</v>
      </c>
      <c r="G371" s="18">
        <v>300</v>
      </c>
      <c r="H371" s="18">
        <v>2400</v>
      </c>
      <c r="I371" s="18">
        <v>780</v>
      </c>
      <c r="J371" s="18">
        <f>I371*K371</f>
        <v>6240</v>
      </c>
      <c r="K371" s="12">
        <f t="shared" si="5"/>
        <v>8</v>
      </c>
      <c r="L371" s="12" t="s">
        <v>12</v>
      </c>
      <c r="M371" s="12"/>
      <c r="N371" s="12"/>
      <c r="O371" s="12"/>
      <c r="P371" s="12"/>
      <c r="Q371" s="12">
        <v>1</v>
      </c>
      <c r="R371" s="12">
        <v>1</v>
      </c>
      <c r="S371" s="12">
        <v>2</v>
      </c>
      <c r="T371" s="12">
        <v>2</v>
      </c>
      <c r="U371" s="12">
        <v>2</v>
      </c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</row>
    <row r="372" spans="1:31" ht="88.5" customHeight="1">
      <c r="A372" s="12"/>
      <c r="B372" s="12" t="s">
        <v>505</v>
      </c>
      <c r="C372" s="12" t="s">
        <v>293</v>
      </c>
      <c r="D372" s="12" t="s">
        <v>233</v>
      </c>
      <c r="E372" s="12" t="s">
        <v>404</v>
      </c>
      <c r="F372" s="12" t="s">
        <v>334</v>
      </c>
      <c r="G372" s="18">
        <v>300</v>
      </c>
      <c r="H372" s="18">
        <v>2400</v>
      </c>
      <c r="I372" s="18">
        <v>780</v>
      </c>
      <c r="J372" s="18">
        <f>I372*K372</f>
        <v>6240</v>
      </c>
      <c r="K372" s="12">
        <f t="shared" si="5"/>
        <v>8</v>
      </c>
      <c r="L372" s="12" t="s">
        <v>12</v>
      </c>
      <c r="M372" s="12"/>
      <c r="N372" s="12"/>
      <c r="O372" s="12"/>
      <c r="P372" s="12"/>
      <c r="Q372" s="12"/>
      <c r="R372" s="12"/>
      <c r="S372" s="12"/>
      <c r="T372" s="12"/>
      <c r="U372" s="12"/>
      <c r="V372" s="12">
        <v>2</v>
      </c>
      <c r="W372" s="12">
        <v>2</v>
      </c>
      <c r="X372" s="12">
        <v>1</v>
      </c>
      <c r="Y372" s="12">
        <v>1</v>
      </c>
      <c r="Z372" s="12">
        <v>1</v>
      </c>
      <c r="AA372" s="12">
        <v>1</v>
      </c>
      <c r="AB372" s="12"/>
      <c r="AC372" s="12"/>
      <c r="AD372" s="12"/>
      <c r="AE372" s="12"/>
    </row>
    <row r="373" spans="1:31" ht="88.5" customHeight="1">
      <c r="A373" s="12"/>
      <c r="B373" s="12" t="s">
        <v>506</v>
      </c>
      <c r="C373" s="12" t="s">
        <v>507</v>
      </c>
      <c r="D373" s="12" t="s">
        <v>233</v>
      </c>
      <c r="E373" s="12" t="s">
        <v>404</v>
      </c>
      <c r="F373" s="12" t="s">
        <v>334</v>
      </c>
      <c r="G373" s="18">
        <v>390</v>
      </c>
      <c r="H373" s="18">
        <v>2340</v>
      </c>
      <c r="I373" s="18">
        <v>1010</v>
      </c>
      <c r="J373" s="18">
        <f>I373*K373</f>
        <v>6060</v>
      </c>
      <c r="K373" s="12">
        <f t="shared" si="5"/>
        <v>6</v>
      </c>
      <c r="L373" s="12" t="s">
        <v>12</v>
      </c>
      <c r="M373" s="12"/>
      <c r="N373" s="12"/>
      <c r="O373" s="12"/>
      <c r="P373" s="12"/>
      <c r="Q373" s="12">
        <v>1</v>
      </c>
      <c r="R373" s="12">
        <v>1</v>
      </c>
      <c r="S373" s="12">
        <v>1</v>
      </c>
      <c r="T373" s="12">
        <v>1</v>
      </c>
      <c r="U373" s="12">
        <v>1</v>
      </c>
      <c r="V373" s="12">
        <v>1</v>
      </c>
      <c r="W373" s="12"/>
      <c r="X373" s="12"/>
      <c r="Y373" s="12"/>
      <c r="Z373" s="12"/>
      <c r="AA373" s="12"/>
      <c r="AB373" s="12"/>
      <c r="AC373" s="12"/>
      <c r="AD373" s="12"/>
      <c r="AE373" s="12"/>
    </row>
    <row r="374" spans="1:31" ht="88.5" customHeight="1">
      <c r="A374" s="12"/>
      <c r="B374" s="12" t="s">
        <v>506</v>
      </c>
      <c r="C374" s="12" t="s">
        <v>507</v>
      </c>
      <c r="D374" s="12" t="s">
        <v>233</v>
      </c>
      <c r="E374" s="12" t="s">
        <v>404</v>
      </c>
      <c r="F374" s="12" t="s">
        <v>334</v>
      </c>
      <c r="G374" s="18">
        <v>390</v>
      </c>
      <c r="H374" s="18">
        <v>1170</v>
      </c>
      <c r="I374" s="18">
        <v>1010</v>
      </c>
      <c r="J374" s="18">
        <f>I374*K374</f>
        <v>3030</v>
      </c>
      <c r="K374" s="12">
        <f t="shared" si="5"/>
        <v>3</v>
      </c>
      <c r="L374" s="12" t="s">
        <v>12</v>
      </c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>
        <v>1</v>
      </c>
      <c r="X374" s="12">
        <v>1</v>
      </c>
      <c r="Y374" s="12">
        <v>1</v>
      </c>
      <c r="Z374" s="12"/>
      <c r="AA374" s="12"/>
      <c r="AB374" s="12"/>
      <c r="AC374" s="12"/>
      <c r="AD374" s="12"/>
      <c r="AE374" s="12"/>
    </row>
    <row r="375" spans="1:31" ht="88.5" customHeight="1">
      <c r="A375" s="12"/>
      <c r="B375" s="12" t="s">
        <v>508</v>
      </c>
      <c r="C375" s="12" t="s">
        <v>507</v>
      </c>
      <c r="D375" s="12" t="s">
        <v>233</v>
      </c>
      <c r="E375" s="12" t="s">
        <v>404</v>
      </c>
      <c r="F375" s="12" t="s">
        <v>334</v>
      </c>
      <c r="G375" s="18">
        <v>330</v>
      </c>
      <c r="H375" s="18">
        <v>2640</v>
      </c>
      <c r="I375" s="18">
        <v>860</v>
      </c>
      <c r="J375" s="18">
        <f>I375*K375</f>
        <v>6880</v>
      </c>
      <c r="K375" s="12">
        <f t="shared" si="5"/>
        <v>8</v>
      </c>
      <c r="L375" s="12" t="s">
        <v>12</v>
      </c>
      <c r="M375" s="12"/>
      <c r="N375" s="12"/>
      <c r="O375" s="12"/>
      <c r="P375" s="12"/>
      <c r="Q375" s="12">
        <v>1</v>
      </c>
      <c r="R375" s="12"/>
      <c r="S375" s="12">
        <v>2</v>
      </c>
      <c r="T375" s="12"/>
      <c r="U375" s="12">
        <v>2</v>
      </c>
      <c r="V375" s="12"/>
      <c r="W375" s="12">
        <v>2</v>
      </c>
      <c r="X375" s="12"/>
      <c r="Y375" s="12">
        <v>1</v>
      </c>
      <c r="Z375" s="12"/>
      <c r="AA375" s="12"/>
      <c r="AB375" s="12"/>
      <c r="AC375" s="12"/>
      <c r="AD375" s="12"/>
      <c r="AE375" s="12"/>
    </row>
    <row r="376" spans="1:31" ht="88.5" customHeight="1">
      <c r="A376" s="12"/>
      <c r="B376" s="12" t="s">
        <v>508</v>
      </c>
      <c r="C376" s="12" t="s">
        <v>507</v>
      </c>
      <c r="D376" s="12" t="s">
        <v>233</v>
      </c>
      <c r="E376" s="12" t="s">
        <v>404</v>
      </c>
      <c r="F376" s="12" t="s">
        <v>334</v>
      </c>
      <c r="G376" s="18">
        <v>330</v>
      </c>
      <c r="H376" s="18">
        <v>1980</v>
      </c>
      <c r="I376" s="18">
        <v>860</v>
      </c>
      <c r="J376" s="18">
        <f>I376*K376</f>
        <v>5160</v>
      </c>
      <c r="K376" s="12">
        <f t="shared" si="5"/>
        <v>6</v>
      </c>
      <c r="L376" s="12" t="s">
        <v>12</v>
      </c>
      <c r="M376" s="12"/>
      <c r="N376" s="12"/>
      <c r="O376" s="12"/>
      <c r="P376" s="12"/>
      <c r="Q376" s="12">
        <v>1</v>
      </c>
      <c r="R376" s="12">
        <v>1</v>
      </c>
      <c r="S376" s="12">
        <v>1</v>
      </c>
      <c r="T376" s="12">
        <v>1</v>
      </c>
      <c r="U376" s="12">
        <v>1</v>
      </c>
      <c r="V376" s="12">
        <v>1</v>
      </c>
      <c r="W376" s="12"/>
      <c r="X376" s="12"/>
      <c r="Y376" s="12"/>
      <c r="Z376" s="12"/>
      <c r="AA376" s="12"/>
      <c r="AB376" s="12"/>
      <c r="AC376" s="12"/>
      <c r="AD376" s="12"/>
      <c r="AE376" s="12"/>
    </row>
    <row r="377" spans="1:31" ht="88.5" customHeight="1">
      <c r="A377" s="12"/>
      <c r="B377" s="12" t="s">
        <v>508</v>
      </c>
      <c r="C377" s="12" t="s">
        <v>507</v>
      </c>
      <c r="D377" s="12" t="s">
        <v>233</v>
      </c>
      <c r="E377" s="12" t="s">
        <v>404</v>
      </c>
      <c r="F377" s="12" t="s">
        <v>334</v>
      </c>
      <c r="G377" s="18">
        <v>330</v>
      </c>
      <c r="H377" s="18">
        <v>990</v>
      </c>
      <c r="I377" s="18">
        <v>860</v>
      </c>
      <c r="J377" s="18">
        <f>I377*K377</f>
        <v>2580</v>
      </c>
      <c r="K377" s="12">
        <f t="shared" si="5"/>
        <v>3</v>
      </c>
      <c r="L377" s="12" t="s">
        <v>12</v>
      </c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>
        <v>1</v>
      </c>
      <c r="X377" s="12">
        <v>1</v>
      </c>
      <c r="Y377" s="12">
        <v>1</v>
      </c>
      <c r="Z377" s="12"/>
      <c r="AA377" s="12"/>
      <c r="AB377" s="12"/>
      <c r="AC377" s="12"/>
      <c r="AD377" s="12"/>
      <c r="AE377" s="12"/>
    </row>
    <row r="378" spans="1:31" ht="88.5" customHeight="1">
      <c r="A378" s="12"/>
      <c r="B378" s="12" t="s">
        <v>508</v>
      </c>
      <c r="C378" s="12" t="s">
        <v>507</v>
      </c>
      <c r="D378" s="12" t="s">
        <v>233</v>
      </c>
      <c r="E378" s="12" t="s">
        <v>404</v>
      </c>
      <c r="F378" s="12" t="s">
        <v>334</v>
      </c>
      <c r="G378" s="18">
        <v>330</v>
      </c>
      <c r="H378" s="18">
        <v>1980</v>
      </c>
      <c r="I378" s="18">
        <v>860</v>
      </c>
      <c r="J378" s="18">
        <f>I378*K378</f>
        <v>5160</v>
      </c>
      <c r="K378" s="12">
        <f t="shared" si="5"/>
        <v>6</v>
      </c>
      <c r="L378" s="12" t="s">
        <v>12</v>
      </c>
      <c r="M378" s="12"/>
      <c r="N378" s="12"/>
      <c r="O378" s="12">
        <v>1</v>
      </c>
      <c r="P378" s="12"/>
      <c r="Q378" s="12">
        <v>1</v>
      </c>
      <c r="R378" s="12"/>
      <c r="S378" s="12">
        <v>1</v>
      </c>
      <c r="T378" s="12"/>
      <c r="U378" s="12">
        <v>1</v>
      </c>
      <c r="V378" s="12"/>
      <c r="W378" s="12">
        <v>1</v>
      </c>
      <c r="X378" s="12"/>
      <c r="Y378" s="12">
        <v>1</v>
      </c>
      <c r="Z378" s="12"/>
      <c r="AA378" s="12"/>
      <c r="AB378" s="12"/>
      <c r="AC378" s="12"/>
      <c r="AD378" s="12"/>
      <c r="AE378" s="12"/>
    </row>
    <row r="379" spans="1:31" ht="88.5" customHeight="1">
      <c r="A379" s="12"/>
      <c r="B379" s="12" t="s">
        <v>509</v>
      </c>
      <c r="C379" s="12" t="s">
        <v>498</v>
      </c>
      <c r="D379" s="12" t="s">
        <v>478</v>
      </c>
      <c r="E379" s="12" t="s">
        <v>404</v>
      </c>
      <c r="F379" s="12" t="s">
        <v>334</v>
      </c>
      <c r="G379" s="18">
        <v>280</v>
      </c>
      <c r="H379" s="18">
        <v>2240</v>
      </c>
      <c r="I379" s="18">
        <v>730</v>
      </c>
      <c r="J379" s="18">
        <f>I379*K379</f>
        <v>5840</v>
      </c>
      <c r="K379" s="12">
        <f t="shared" si="5"/>
        <v>8</v>
      </c>
      <c r="L379" s="12" t="s">
        <v>12</v>
      </c>
      <c r="M379" s="12"/>
      <c r="N379" s="12"/>
      <c r="O379" s="12"/>
      <c r="P379" s="12"/>
      <c r="Q379" s="12">
        <v>1</v>
      </c>
      <c r="R379" s="12">
        <v>1</v>
      </c>
      <c r="S379" s="12">
        <v>2</v>
      </c>
      <c r="T379" s="12">
        <v>2</v>
      </c>
      <c r="U379" s="12">
        <v>2</v>
      </c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</row>
    <row r="380" spans="1:31" ht="88.5" customHeight="1">
      <c r="A380" s="12"/>
      <c r="B380" s="12" t="s">
        <v>509</v>
      </c>
      <c r="C380" s="12" t="s">
        <v>498</v>
      </c>
      <c r="D380" s="12" t="s">
        <v>478</v>
      </c>
      <c r="E380" s="12" t="s">
        <v>404</v>
      </c>
      <c r="F380" s="12" t="s">
        <v>334</v>
      </c>
      <c r="G380" s="18">
        <v>280</v>
      </c>
      <c r="H380" s="18">
        <v>2240</v>
      </c>
      <c r="I380" s="18">
        <v>730</v>
      </c>
      <c r="J380" s="18">
        <f>I380*K380</f>
        <v>5840</v>
      </c>
      <c r="K380" s="12">
        <f t="shared" si="5"/>
        <v>8</v>
      </c>
      <c r="L380" s="12" t="s">
        <v>12</v>
      </c>
      <c r="M380" s="12"/>
      <c r="N380" s="12"/>
      <c r="O380" s="12"/>
      <c r="P380" s="12"/>
      <c r="Q380" s="12"/>
      <c r="R380" s="12"/>
      <c r="S380" s="12"/>
      <c r="T380" s="12"/>
      <c r="U380" s="12"/>
      <c r="V380" s="12">
        <v>2</v>
      </c>
      <c r="W380" s="12">
        <v>2</v>
      </c>
      <c r="X380" s="12">
        <v>1</v>
      </c>
      <c r="Y380" s="12">
        <v>1</v>
      </c>
      <c r="Z380" s="12">
        <v>1</v>
      </c>
      <c r="AA380" s="12">
        <v>1</v>
      </c>
      <c r="AB380" s="12"/>
      <c r="AC380" s="12"/>
      <c r="AD380" s="12"/>
      <c r="AE380" s="12"/>
    </row>
    <row r="381" spans="1:31" ht="88.5" customHeight="1">
      <c r="A381" s="12"/>
      <c r="B381" s="12" t="s">
        <v>510</v>
      </c>
      <c r="C381" s="12" t="s">
        <v>498</v>
      </c>
      <c r="D381" s="12" t="s">
        <v>412</v>
      </c>
      <c r="E381" s="12" t="s">
        <v>404</v>
      </c>
      <c r="F381" s="12" t="s">
        <v>334</v>
      </c>
      <c r="G381" s="18">
        <v>280</v>
      </c>
      <c r="H381" s="18">
        <v>2240</v>
      </c>
      <c r="I381" s="18">
        <v>730</v>
      </c>
      <c r="J381" s="18">
        <f>I381*K381</f>
        <v>5840</v>
      </c>
      <c r="K381" s="12">
        <f t="shared" si="5"/>
        <v>8</v>
      </c>
      <c r="L381" s="12" t="s">
        <v>12</v>
      </c>
      <c r="M381" s="12"/>
      <c r="N381" s="12"/>
      <c r="O381" s="12"/>
      <c r="P381" s="12"/>
      <c r="Q381" s="12"/>
      <c r="R381" s="12">
        <v>1</v>
      </c>
      <c r="S381" s="12">
        <v>1</v>
      </c>
      <c r="T381" s="12">
        <v>1</v>
      </c>
      <c r="U381" s="12">
        <v>2</v>
      </c>
      <c r="V381" s="12">
        <v>1</v>
      </c>
      <c r="W381" s="12">
        <v>1</v>
      </c>
      <c r="X381" s="12"/>
      <c r="Y381" s="12">
        <v>1</v>
      </c>
      <c r="Z381" s="12"/>
      <c r="AA381" s="12"/>
      <c r="AB381" s="12"/>
      <c r="AC381" s="12"/>
      <c r="AD381" s="12"/>
      <c r="AE381" s="12"/>
    </row>
    <row r="382" spans="1:31" ht="88.5" customHeight="1">
      <c r="A382" s="12"/>
      <c r="B382" s="12" t="s">
        <v>510</v>
      </c>
      <c r="C382" s="12" t="s">
        <v>498</v>
      </c>
      <c r="D382" s="12" t="s">
        <v>412</v>
      </c>
      <c r="E382" s="12" t="s">
        <v>404</v>
      </c>
      <c r="F382" s="12" t="s">
        <v>334</v>
      </c>
      <c r="G382" s="18">
        <v>280</v>
      </c>
      <c r="H382" s="18">
        <v>2240</v>
      </c>
      <c r="I382" s="18">
        <v>730</v>
      </c>
      <c r="J382" s="18">
        <f>I382*K382</f>
        <v>5840</v>
      </c>
      <c r="K382" s="12">
        <f t="shared" si="5"/>
        <v>8</v>
      </c>
      <c r="L382" s="12" t="s">
        <v>12</v>
      </c>
      <c r="M382" s="12"/>
      <c r="N382" s="12"/>
      <c r="O382" s="12"/>
      <c r="P382" s="12"/>
      <c r="Q382" s="12">
        <v>1</v>
      </c>
      <c r="R382" s="12">
        <v>1</v>
      </c>
      <c r="S382" s="12">
        <v>1</v>
      </c>
      <c r="T382" s="12">
        <v>1</v>
      </c>
      <c r="U382" s="12">
        <v>2</v>
      </c>
      <c r="V382" s="12">
        <v>1</v>
      </c>
      <c r="W382" s="12">
        <v>1</v>
      </c>
      <c r="X382" s="12"/>
      <c r="Y382" s="12"/>
      <c r="Z382" s="12"/>
      <c r="AA382" s="12"/>
      <c r="AB382" s="12"/>
      <c r="AC382" s="12"/>
      <c r="AD382" s="12"/>
      <c r="AE382" s="12"/>
    </row>
    <row r="383" spans="1:31" ht="88.5" customHeight="1">
      <c r="A383" s="12"/>
      <c r="B383" s="12" t="s">
        <v>511</v>
      </c>
      <c r="C383" s="12" t="s">
        <v>498</v>
      </c>
      <c r="D383" s="12" t="s">
        <v>233</v>
      </c>
      <c r="E383" s="12" t="s">
        <v>404</v>
      </c>
      <c r="F383" s="12" t="s">
        <v>334</v>
      </c>
      <c r="G383" s="18">
        <v>280</v>
      </c>
      <c r="H383" s="18">
        <v>3360</v>
      </c>
      <c r="I383" s="18">
        <v>730</v>
      </c>
      <c r="J383" s="18">
        <f>I383*K383</f>
        <v>8760</v>
      </c>
      <c r="K383" s="12">
        <f t="shared" si="5"/>
        <v>12</v>
      </c>
      <c r="L383" s="12" t="s">
        <v>12</v>
      </c>
      <c r="M383" s="12"/>
      <c r="N383" s="12"/>
      <c r="O383" s="12"/>
      <c r="P383" s="12"/>
      <c r="Q383" s="12">
        <v>1</v>
      </c>
      <c r="R383" s="12">
        <v>1</v>
      </c>
      <c r="S383" s="12">
        <v>2</v>
      </c>
      <c r="T383" s="12">
        <v>2</v>
      </c>
      <c r="U383" s="12">
        <v>2</v>
      </c>
      <c r="V383" s="12">
        <v>2</v>
      </c>
      <c r="W383" s="12">
        <v>2</v>
      </c>
      <c r="X383" s="12"/>
      <c r="Y383" s="12"/>
      <c r="Z383" s="12"/>
      <c r="AA383" s="12"/>
      <c r="AB383" s="12"/>
      <c r="AC383" s="12"/>
      <c r="AD383" s="12"/>
      <c r="AE383" s="12"/>
    </row>
    <row r="384" spans="1:31" ht="88.5" customHeight="1">
      <c r="A384" s="12"/>
      <c r="B384" s="12" t="s">
        <v>511</v>
      </c>
      <c r="C384" s="12" t="s">
        <v>498</v>
      </c>
      <c r="D384" s="12" t="s">
        <v>233</v>
      </c>
      <c r="E384" s="12" t="s">
        <v>404</v>
      </c>
      <c r="F384" s="12" t="s">
        <v>334</v>
      </c>
      <c r="G384" s="18">
        <v>280</v>
      </c>
      <c r="H384" s="18">
        <v>1120</v>
      </c>
      <c r="I384" s="18">
        <v>730</v>
      </c>
      <c r="J384" s="18">
        <f>I384*K384</f>
        <v>2920</v>
      </c>
      <c r="K384" s="12">
        <f t="shared" si="5"/>
        <v>4</v>
      </c>
      <c r="L384" s="12" t="s">
        <v>12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>
        <v>1</v>
      </c>
      <c r="Y384" s="12">
        <v>1</v>
      </c>
      <c r="Z384" s="12">
        <v>1</v>
      </c>
      <c r="AA384" s="12">
        <v>1</v>
      </c>
      <c r="AB384" s="12"/>
      <c r="AC384" s="12"/>
      <c r="AD384" s="12"/>
      <c r="AE384" s="12"/>
    </row>
    <row r="385" spans="1:31" ht="88.5" customHeight="1">
      <c r="A385" s="12"/>
      <c r="B385" s="12" t="s">
        <v>512</v>
      </c>
      <c r="C385" s="12" t="s">
        <v>293</v>
      </c>
      <c r="D385" s="12" t="s">
        <v>233</v>
      </c>
      <c r="E385" s="12" t="s">
        <v>404</v>
      </c>
      <c r="F385" s="12" t="s">
        <v>334</v>
      </c>
      <c r="G385" s="18">
        <v>330</v>
      </c>
      <c r="H385" s="18">
        <v>1980</v>
      </c>
      <c r="I385" s="18">
        <v>860</v>
      </c>
      <c r="J385" s="18">
        <f>I385*K385</f>
        <v>5160</v>
      </c>
      <c r="K385" s="12">
        <f t="shared" si="5"/>
        <v>6</v>
      </c>
      <c r="L385" s="12" t="s">
        <v>12</v>
      </c>
      <c r="M385" s="12"/>
      <c r="N385" s="12"/>
      <c r="O385" s="12"/>
      <c r="P385" s="12"/>
      <c r="Q385" s="12">
        <v>1</v>
      </c>
      <c r="R385" s="12"/>
      <c r="S385" s="12">
        <v>1</v>
      </c>
      <c r="T385" s="12"/>
      <c r="U385" s="12">
        <v>2</v>
      </c>
      <c r="V385" s="12"/>
      <c r="W385" s="12">
        <v>1</v>
      </c>
      <c r="X385" s="12"/>
      <c r="Y385" s="12">
        <v>1</v>
      </c>
      <c r="Z385" s="12"/>
      <c r="AA385" s="12"/>
      <c r="AB385" s="12"/>
      <c r="AC385" s="12"/>
      <c r="AD385" s="12"/>
      <c r="AE385" s="12"/>
    </row>
    <row r="386" spans="1:31" ht="88.5" customHeight="1">
      <c r="A386" s="12"/>
      <c r="B386" s="12" t="s">
        <v>513</v>
      </c>
      <c r="C386" s="12" t="s">
        <v>293</v>
      </c>
      <c r="D386" s="12" t="s">
        <v>233</v>
      </c>
      <c r="E386" s="12" t="s">
        <v>404</v>
      </c>
      <c r="F386" s="12" t="s">
        <v>334</v>
      </c>
      <c r="G386" s="18">
        <v>260</v>
      </c>
      <c r="H386" s="18">
        <v>1560</v>
      </c>
      <c r="I386" s="18">
        <v>680</v>
      </c>
      <c r="J386" s="18">
        <f>I386*K386</f>
        <v>4080</v>
      </c>
      <c r="K386" s="12">
        <f t="shared" si="5"/>
        <v>6</v>
      </c>
      <c r="L386" s="12" t="s">
        <v>12</v>
      </c>
      <c r="M386" s="12"/>
      <c r="N386" s="12"/>
      <c r="O386" s="12"/>
      <c r="P386" s="12"/>
      <c r="Q386" s="12">
        <v>1</v>
      </c>
      <c r="R386" s="12"/>
      <c r="S386" s="12">
        <v>1</v>
      </c>
      <c r="T386" s="12"/>
      <c r="U386" s="12">
        <v>2</v>
      </c>
      <c r="V386" s="12"/>
      <c r="W386" s="12">
        <v>1</v>
      </c>
      <c r="X386" s="12"/>
      <c r="Y386" s="12">
        <v>1</v>
      </c>
      <c r="Z386" s="12"/>
      <c r="AA386" s="12"/>
      <c r="AB386" s="12"/>
      <c r="AC386" s="12"/>
      <c r="AD386" s="12"/>
      <c r="AE386" s="12"/>
    </row>
    <row r="387" spans="1:31" ht="88.5" customHeight="1">
      <c r="A387" s="12"/>
      <c r="B387" s="12" t="s">
        <v>513</v>
      </c>
      <c r="C387" s="12" t="s">
        <v>293</v>
      </c>
      <c r="D387" s="12" t="s">
        <v>233</v>
      </c>
      <c r="E387" s="12" t="s">
        <v>404</v>
      </c>
      <c r="F387" s="12" t="s">
        <v>334</v>
      </c>
      <c r="G387" s="18">
        <v>260</v>
      </c>
      <c r="H387" s="18">
        <v>2080</v>
      </c>
      <c r="I387" s="18">
        <v>680</v>
      </c>
      <c r="J387" s="18">
        <f>I387*K387</f>
        <v>5440</v>
      </c>
      <c r="K387" s="12">
        <f t="shared" si="5"/>
        <v>8</v>
      </c>
      <c r="L387" s="12" t="s">
        <v>12</v>
      </c>
      <c r="M387" s="12"/>
      <c r="N387" s="12"/>
      <c r="O387" s="12"/>
      <c r="P387" s="12"/>
      <c r="Q387" s="12">
        <v>1</v>
      </c>
      <c r="R387" s="12"/>
      <c r="S387" s="12">
        <v>1</v>
      </c>
      <c r="T387" s="12"/>
      <c r="U387" s="12">
        <v>2</v>
      </c>
      <c r="V387" s="12"/>
      <c r="W387" s="12">
        <v>2</v>
      </c>
      <c r="X387" s="12"/>
      <c r="Y387" s="12">
        <v>1</v>
      </c>
      <c r="Z387" s="12"/>
      <c r="AA387" s="12">
        <v>1</v>
      </c>
      <c r="AB387" s="12"/>
      <c r="AC387" s="12"/>
      <c r="AD387" s="12"/>
      <c r="AE387" s="12"/>
    </row>
    <row r="388" spans="1:31" ht="88.5" customHeight="1">
      <c r="A388" s="12"/>
      <c r="B388" s="12" t="s">
        <v>514</v>
      </c>
      <c r="C388" s="12" t="s">
        <v>293</v>
      </c>
      <c r="D388" s="12" t="s">
        <v>412</v>
      </c>
      <c r="E388" s="12" t="s">
        <v>404</v>
      </c>
      <c r="F388" s="12" t="s">
        <v>334</v>
      </c>
      <c r="G388" s="18">
        <v>260</v>
      </c>
      <c r="H388" s="18">
        <v>1560</v>
      </c>
      <c r="I388" s="18">
        <v>680</v>
      </c>
      <c r="J388" s="18">
        <f>I388*K388</f>
        <v>4080</v>
      </c>
      <c r="K388" s="12">
        <f t="shared" si="5"/>
        <v>6</v>
      </c>
      <c r="L388" s="12" t="s">
        <v>12</v>
      </c>
      <c r="M388" s="12"/>
      <c r="N388" s="12"/>
      <c r="O388" s="12"/>
      <c r="P388" s="12"/>
      <c r="Q388" s="12">
        <v>1</v>
      </c>
      <c r="R388" s="12"/>
      <c r="S388" s="12">
        <v>1</v>
      </c>
      <c r="T388" s="12"/>
      <c r="U388" s="12">
        <v>2</v>
      </c>
      <c r="V388" s="12"/>
      <c r="W388" s="12">
        <v>1</v>
      </c>
      <c r="X388" s="12"/>
      <c r="Y388" s="12">
        <v>1</v>
      </c>
      <c r="Z388" s="12"/>
      <c r="AA388" s="12"/>
      <c r="AB388" s="12"/>
      <c r="AC388" s="12"/>
      <c r="AD388" s="12"/>
      <c r="AE388" s="12"/>
    </row>
    <row r="389" spans="1:31" ht="88.5" customHeight="1">
      <c r="A389" s="12"/>
      <c r="B389" s="12" t="s">
        <v>515</v>
      </c>
      <c r="C389" s="12" t="s">
        <v>293</v>
      </c>
      <c r="D389" s="12" t="s">
        <v>300</v>
      </c>
      <c r="E389" s="12" t="s">
        <v>404</v>
      </c>
      <c r="F389" s="12" t="s">
        <v>334</v>
      </c>
      <c r="G389" s="18">
        <v>290</v>
      </c>
      <c r="H389" s="18">
        <v>2900</v>
      </c>
      <c r="I389" s="18">
        <v>750</v>
      </c>
      <c r="J389" s="18">
        <f>I389*K389</f>
        <v>7500</v>
      </c>
      <c r="K389" s="12">
        <f t="shared" si="5"/>
        <v>10</v>
      </c>
      <c r="L389" s="12" t="s">
        <v>12</v>
      </c>
      <c r="M389" s="12"/>
      <c r="N389" s="12"/>
      <c r="O389" s="12"/>
      <c r="P389" s="12"/>
      <c r="Q389" s="12"/>
      <c r="R389" s="12"/>
      <c r="S389" s="12">
        <v>1</v>
      </c>
      <c r="T389" s="12">
        <v>1</v>
      </c>
      <c r="U389" s="12">
        <v>2</v>
      </c>
      <c r="V389" s="12">
        <v>1</v>
      </c>
      <c r="W389" s="12">
        <v>2</v>
      </c>
      <c r="X389" s="12">
        <v>1</v>
      </c>
      <c r="Y389" s="12">
        <v>1</v>
      </c>
      <c r="Z389" s="12"/>
      <c r="AA389" s="12">
        <v>1</v>
      </c>
      <c r="AB389" s="12"/>
      <c r="AC389" s="12"/>
      <c r="AD389" s="12"/>
      <c r="AE389" s="12"/>
    </row>
    <row r="390" spans="1:31" ht="88.5" customHeight="1">
      <c r="A390" s="12"/>
      <c r="B390" s="12" t="s">
        <v>515</v>
      </c>
      <c r="C390" s="12" t="s">
        <v>293</v>
      </c>
      <c r="D390" s="12" t="s">
        <v>300</v>
      </c>
      <c r="E390" s="12" t="s">
        <v>404</v>
      </c>
      <c r="F390" s="12" t="s">
        <v>334</v>
      </c>
      <c r="G390" s="18">
        <v>290</v>
      </c>
      <c r="H390" s="18">
        <v>1740</v>
      </c>
      <c r="I390" s="18">
        <v>750</v>
      </c>
      <c r="J390" s="18">
        <f>I390*K390</f>
        <v>4500</v>
      </c>
      <c r="K390" s="12">
        <f t="shared" si="5"/>
        <v>6</v>
      </c>
      <c r="L390" s="12" t="s">
        <v>12</v>
      </c>
      <c r="M390" s="12"/>
      <c r="N390" s="12"/>
      <c r="O390" s="12"/>
      <c r="P390" s="12"/>
      <c r="Q390" s="12">
        <v>1</v>
      </c>
      <c r="R390" s="12"/>
      <c r="S390" s="12">
        <v>1</v>
      </c>
      <c r="T390" s="12"/>
      <c r="U390" s="12">
        <v>2</v>
      </c>
      <c r="V390" s="12"/>
      <c r="W390" s="12">
        <v>1</v>
      </c>
      <c r="X390" s="12"/>
      <c r="Y390" s="12">
        <v>1</v>
      </c>
      <c r="Z390" s="12"/>
      <c r="AA390" s="12"/>
      <c r="AB390" s="12"/>
      <c r="AC390" s="12"/>
      <c r="AD390" s="12"/>
      <c r="AE390" s="12"/>
    </row>
    <row r="391" spans="1:31" ht="88.5" customHeight="1">
      <c r="A391" s="12"/>
      <c r="B391" s="12" t="s">
        <v>515</v>
      </c>
      <c r="C391" s="12" t="s">
        <v>293</v>
      </c>
      <c r="D391" s="12" t="s">
        <v>300</v>
      </c>
      <c r="E391" s="12" t="s">
        <v>404</v>
      </c>
      <c r="F391" s="12" t="s">
        <v>334</v>
      </c>
      <c r="G391" s="18">
        <v>290</v>
      </c>
      <c r="H391" s="18">
        <v>2320</v>
      </c>
      <c r="I391" s="18">
        <v>750</v>
      </c>
      <c r="J391" s="18">
        <f>I391*K391</f>
        <v>6000</v>
      </c>
      <c r="K391" s="12">
        <f t="shared" si="5"/>
        <v>8</v>
      </c>
      <c r="L391" s="12" t="s">
        <v>12</v>
      </c>
      <c r="M391" s="12"/>
      <c r="N391" s="12"/>
      <c r="O391" s="12"/>
      <c r="P391" s="12"/>
      <c r="Q391" s="12">
        <v>1</v>
      </c>
      <c r="R391" s="12"/>
      <c r="S391" s="12">
        <v>2</v>
      </c>
      <c r="T391" s="12"/>
      <c r="U391" s="12">
        <v>2</v>
      </c>
      <c r="V391" s="12"/>
      <c r="W391" s="12">
        <v>2</v>
      </c>
      <c r="X391" s="12"/>
      <c r="Y391" s="12">
        <v>1</v>
      </c>
      <c r="Z391" s="12"/>
      <c r="AA391" s="12"/>
      <c r="AB391" s="12"/>
      <c r="AC391" s="12"/>
      <c r="AD391" s="12"/>
      <c r="AE391" s="12"/>
    </row>
    <row r="392" spans="1:31" ht="88.5" customHeight="1">
      <c r="A392" s="12"/>
      <c r="B392" s="12" t="s">
        <v>516</v>
      </c>
      <c r="C392" s="12" t="s">
        <v>288</v>
      </c>
      <c r="D392" s="12" t="s">
        <v>412</v>
      </c>
      <c r="E392" s="12" t="s">
        <v>404</v>
      </c>
      <c r="F392" s="12" t="s">
        <v>334</v>
      </c>
      <c r="G392" s="18">
        <v>260</v>
      </c>
      <c r="H392" s="18">
        <v>2080</v>
      </c>
      <c r="I392" s="18">
        <v>680</v>
      </c>
      <c r="J392" s="18">
        <f>I392*K392</f>
        <v>5440</v>
      </c>
      <c r="K392" s="12">
        <f t="shared" si="5"/>
        <v>8</v>
      </c>
      <c r="L392" s="12" t="s">
        <v>12</v>
      </c>
      <c r="M392" s="12"/>
      <c r="N392" s="12"/>
      <c r="O392" s="12"/>
      <c r="P392" s="12"/>
      <c r="Q392" s="12">
        <v>1</v>
      </c>
      <c r="R392" s="12"/>
      <c r="S392" s="12">
        <v>2</v>
      </c>
      <c r="T392" s="12"/>
      <c r="U392" s="12">
        <v>2</v>
      </c>
      <c r="V392" s="12"/>
      <c r="W392" s="12">
        <v>2</v>
      </c>
      <c r="X392" s="12"/>
      <c r="Y392" s="12">
        <v>1</v>
      </c>
      <c r="Z392" s="12"/>
      <c r="AA392" s="12"/>
      <c r="AB392" s="12"/>
      <c r="AC392" s="12"/>
      <c r="AD392" s="12"/>
      <c r="AE392" s="12"/>
    </row>
    <row r="393" spans="1:31" ht="88.5" customHeight="1">
      <c r="A393" s="12"/>
      <c r="B393" s="12" t="s">
        <v>517</v>
      </c>
      <c r="C393" s="12" t="s">
        <v>293</v>
      </c>
      <c r="D393" s="12" t="s">
        <v>300</v>
      </c>
      <c r="E393" s="12" t="s">
        <v>404</v>
      </c>
      <c r="F393" s="12" t="s">
        <v>334</v>
      </c>
      <c r="G393" s="18">
        <v>350</v>
      </c>
      <c r="H393" s="18">
        <v>2100</v>
      </c>
      <c r="I393" s="18">
        <v>910</v>
      </c>
      <c r="J393" s="18">
        <f>I393*K393</f>
        <v>5460</v>
      </c>
      <c r="K393" s="12">
        <f t="shared" si="5"/>
        <v>6</v>
      </c>
      <c r="L393" s="12" t="s">
        <v>12</v>
      </c>
      <c r="M393" s="12"/>
      <c r="N393" s="12"/>
      <c r="O393" s="12"/>
      <c r="P393" s="12"/>
      <c r="Q393" s="12">
        <v>1</v>
      </c>
      <c r="R393" s="12"/>
      <c r="S393" s="12">
        <v>1</v>
      </c>
      <c r="T393" s="12"/>
      <c r="U393" s="12">
        <v>2</v>
      </c>
      <c r="V393" s="12"/>
      <c r="W393" s="12">
        <v>1</v>
      </c>
      <c r="X393" s="12"/>
      <c r="Y393" s="12">
        <v>1</v>
      </c>
      <c r="Z393" s="12"/>
      <c r="AA393" s="12"/>
      <c r="AB393" s="12"/>
      <c r="AC393" s="12"/>
      <c r="AD393" s="12"/>
      <c r="AE393" s="12"/>
    </row>
    <row r="394" spans="1:31" ht="88.5" customHeight="1">
      <c r="A394" s="12"/>
      <c r="B394" s="12" t="s">
        <v>518</v>
      </c>
      <c r="C394" s="12" t="s">
        <v>288</v>
      </c>
      <c r="D394" s="12" t="s">
        <v>233</v>
      </c>
      <c r="E394" s="12" t="s">
        <v>404</v>
      </c>
      <c r="F394" s="12" t="s">
        <v>334</v>
      </c>
      <c r="G394" s="18">
        <v>220</v>
      </c>
      <c r="H394" s="18">
        <v>1540</v>
      </c>
      <c r="I394" s="18">
        <v>570</v>
      </c>
      <c r="J394" s="18">
        <f>I394*K394</f>
        <v>3990</v>
      </c>
      <c r="K394" s="12">
        <f t="shared" ref="K394:K457" si="6">SUM(M394:AE394)</f>
        <v>7</v>
      </c>
      <c r="L394" s="12" t="s">
        <v>12</v>
      </c>
      <c r="M394" s="12"/>
      <c r="N394" s="12"/>
      <c r="O394" s="12"/>
      <c r="P394" s="12"/>
      <c r="Q394" s="12"/>
      <c r="R394" s="12"/>
      <c r="S394" s="12">
        <v>1</v>
      </c>
      <c r="T394" s="12">
        <v>1</v>
      </c>
      <c r="U394" s="12">
        <v>2</v>
      </c>
      <c r="V394" s="12">
        <v>1</v>
      </c>
      <c r="W394" s="12">
        <v>2</v>
      </c>
      <c r="X394" s="12"/>
      <c r="Y394" s="12"/>
      <c r="Z394" s="12"/>
      <c r="AA394" s="12"/>
      <c r="AB394" s="12"/>
      <c r="AC394" s="12"/>
      <c r="AD394" s="12"/>
      <c r="AE394" s="12"/>
    </row>
    <row r="395" spans="1:31" ht="88.5" customHeight="1">
      <c r="A395" s="12"/>
      <c r="B395" s="12" t="s">
        <v>518</v>
      </c>
      <c r="C395" s="12" t="s">
        <v>288</v>
      </c>
      <c r="D395" s="12" t="s">
        <v>233</v>
      </c>
      <c r="E395" s="12" t="s">
        <v>404</v>
      </c>
      <c r="F395" s="12" t="s">
        <v>334</v>
      </c>
      <c r="G395" s="18">
        <v>220</v>
      </c>
      <c r="H395" s="18">
        <v>880</v>
      </c>
      <c r="I395" s="18">
        <v>570</v>
      </c>
      <c r="J395" s="18">
        <f>I395*K395</f>
        <v>2280</v>
      </c>
      <c r="K395" s="12">
        <f t="shared" si="6"/>
        <v>4</v>
      </c>
      <c r="L395" s="12" t="s">
        <v>12</v>
      </c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>
        <v>1</v>
      </c>
      <c r="Y395" s="12">
        <v>2</v>
      </c>
      <c r="Z395" s="12"/>
      <c r="AA395" s="12">
        <v>1</v>
      </c>
      <c r="AB395" s="12"/>
      <c r="AC395" s="12"/>
      <c r="AD395" s="12"/>
      <c r="AE395" s="12"/>
    </row>
    <row r="396" spans="1:31" ht="88.5" customHeight="1">
      <c r="A396" s="12"/>
      <c r="B396" s="12" t="s">
        <v>518</v>
      </c>
      <c r="C396" s="12" t="s">
        <v>288</v>
      </c>
      <c r="D396" s="12" t="s">
        <v>233</v>
      </c>
      <c r="E396" s="12" t="s">
        <v>404</v>
      </c>
      <c r="F396" s="12" t="s">
        <v>334</v>
      </c>
      <c r="G396" s="18">
        <v>220</v>
      </c>
      <c r="H396" s="18">
        <v>1760</v>
      </c>
      <c r="I396" s="18">
        <v>570</v>
      </c>
      <c r="J396" s="18">
        <f>I396*K396</f>
        <v>4560</v>
      </c>
      <c r="K396" s="12">
        <f t="shared" si="6"/>
        <v>8</v>
      </c>
      <c r="L396" s="12" t="s">
        <v>12</v>
      </c>
      <c r="M396" s="12"/>
      <c r="N396" s="12"/>
      <c r="O396" s="12"/>
      <c r="P396" s="12"/>
      <c r="Q396" s="12">
        <v>2</v>
      </c>
      <c r="R396" s="12"/>
      <c r="S396" s="12">
        <v>2</v>
      </c>
      <c r="T396" s="12"/>
      <c r="U396" s="12">
        <v>2</v>
      </c>
      <c r="V396" s="12"/>
      <c r="W396" s="12">
        <v>2</v>
      </c>
      <c r="X396" s="12"/>
      <c r="Y396" s="12"/>
      <c r="Z396" s="12"/>
      <c r="AA396" s="12"/>
      <c r="AB396" s="12"/>
      <c r="AC396" s="12"/>
      <c r="AD396" s="12"/>
      <c r="AE396" s="12"/>
    </row>
    <row r="397" spans="1:31" ht="88.5" customHeight="1">
      <c r="A397" s="12"/>
      <c r="B397" s="12" t="s">
        <v>518</v>
      </c>
      <c r="C397" s="12" t="s">
        <v>288</v>
      </c>
      <c r="D397" s="12" t="s">
        <v>233</v>
      </c>
      <c r="E397" s="12" t="s">
        <v>404</v>
      </c>
      <c r="F397" s="12" t="s">
        <v>334</v>
      </c>
      <c r="G397" s="18">
        <v>220</v>
      </c>
      <c r="H397" s="18">
        <v>1760</v>
      </c>
      <c r="I397" s="18">
        <v>570</v>
      </c>
      <c r="J397" s="18">
        <f>I397*K397</f>
        <v>4560</v>
      </c>
      <c r="K397" s="12">
        <f t="shared" si="6"/>
        <v>8</v>
      </c>
      <c r="L397" s="12" t="s">
        <v>12</v>
      </c>
      <c r="M397" s="12"/>
      <c r="N397" s="12"/>
      <c r="O397" s="12"/>
      <c r="P397" s="12"/>
      <c r="Q397" s="12">
        <v>1</v>
      </c>
      <c r="R397" s="12"/>
      <c r="S397" s="12">
        <v>2</v>
      </c>
      <c r="T397" s="12"/>
      <c r="U397" s="12">
        <v>2</v>
      </c>
      <c r="V397" s="12"/>
      <c r="W397" s="12">
        <v>2</v>
      </c>
      <c r="X397" s="12"/>
      <c r="Y397" s="12">
        <v>1</v>
      </c>
      <c r="Z397" s="12"/>
      <c r="AA397" s="12"/>
      <c r="AB397" s="12"/>
      <c r="AC397" s="12"/>
      <c r="AD397" s="12"/>
      <c r="AE397" s="12"/>
    </row>
    <row r="398" spans="1:31" ht="88.5" customHeight="1">
      <c r="A398" s="12"/>
      <c r="B398" s="12" t="s">
        <v>518</v>
      </c>
      <c r="C398" s="12" t="s">
        <v>288</v>
      </c>
      <c r="D398" s="12" t="s">
        <v>233</v>
      </c>
      <c r="E398" s="12" t="s">
        <v>404</v>
      </c>
      <c r="F398" s="12" t="s">
        <v>334</v>
      </c>
      <c r="G398" s="18">
        <v>220</v>
      </c>
      <c r="H398" s="18">
        <v>1760</v>
      </c>
      <c r="I398" s="18">
        <v>570</v>
      </c>
      <c r="J398" s="18">
        <f>I398*K398</f>
        <v>4560</v>
      </c>
      <c r="K398" s="12">
        <f t="shared" si="6"/>
        <v>8</v>
      </c>
      <c r="L398" s="12" t="s">
        <v>12</v>
      </c>
      <c r="M398" s="12"/>
      <c r="N398" s="12"/>
      <c r="O398" s="12"/>
      <c r="P398" s="12"/>
      <c r="Q398" s="12">
        <v>1</v>
      </c>
      <c r="R398" s="12"/>
      <c r="S398" s="12">
        <v>1</v>
      </c>
      <c r="T398" s="12"/>
      <c r="U398" s="12">
        <v>2</v>
      </c>
      <c r="V398" s="12"/>
      <c r="W398" s="12">
        <v>2</v>
      </c>
      <c r="X398" s="12"/>
      <c r="Y398" s="12">
        <v>1</v>
      </c>
      <c r="Z398" s="12"/>
      <c r="AA398" s="12">
        <v>1</v>
      </c>
      <c r="AB398" s="12"/>
      <c r="AC398" s="12"/>
      <c r="AD398" s="12"/>
      <c r="AE398" s="12"/>
    </row>
    <row r="399" spans="1:31" ht="88.5" customHeight="1">
      <c r="A399" s="12"/>
      <c r="B399" s="12" t="s">
        <v>519</v>
      </c>
      <c r="C399" s="12" t="s">
        <v>288</v>
      </c>
      <c r="D399" s="12" t="s">
        <v>235</v>
      </c>
      <c r="E399" s="12" t="s">
        <v>404</v>
      </c>
      <c r="F399" s="12" t="s">
        <v>334</v>
      </c>
      <c r="G399" s="18">
        <v>220</v>
      </c>
      <c r="H399" s="18">
        <v>1540</v>
      </c>
      <c r="I399" s="18">
        <v>570</v>
      </c>
      <c r="J399" s="18">
        <f>I399*K399</f>
        <v>3990</v>
      </c>
      <c r="K399" s="12">
        <f t="shared" si="6"/>
        <v>7</v>
      </c>
      <c r="L399" s="12" t="s">
        <v>12</v>
      </c>
      <c r="M399" s="12"/>
      <c r="N399" s="12"/>
      <c r="O399" s="12"/>
      <c r="P399" s="12"/>
      <c r="Q399" s="12">
        <v>1</v>
      </c>
      <c r="R399" s="12"/>
      <c r="S399" s="12">
        <v>2</v>
      </c>
      <c r="T399" s="12"/>
      <c r="U399" s="12">
        <v>1</v>
      </c>
      <c r="V399" s="12"/>
      <c r="W399" s="12">
        <v>2</v>
      </c>
      <c r="X399" s="12"/>
      <c r="Y399" s="12">
        <v>1</v>
      </c>
      <c r="Z399" s="12"/>
      <c r="AA399" s="12"/>
      <c r="AB399" s="12"/>
      <c r="AC399" s="12"/>
      <c r="AD399" s="12"/>
      <c r="AE399" s="12"/>
    </row>
    <row r="400" spans="1:31" ht="88.5" customHeight="1">
      <c r="A400" s="12"/>
      <c r="B400" s="12" t="s">
        <v>519</v>
      </c>
      <c r="C400" s="12" t="s">
        <v>288</v>
      </c>
      <c r="D400" s="12" t="s">
        <v>235</v>
      </c>
      <c r="E400" s="12" t="s">
        <v>404</v>
      </c>
      <c r="F400" s="12" t="s">
        <v>334</v>
      </c>
      <c r="G400" s="18">
        <v>220</v>
      </c>
      <c r="H400" s="18">
        <v>1320</v>
      </c>
      <c r="I400" s="18">
        <v>570</v>
      </c>
      <c r="J400" s="18">
        <f>I400*K400</f>
        <v>3420</v>
      </c>
      <c r="K400" s="12">
        <f t="shared" si="6"/>
        <v>6</v>
      </c>
      <c r="L400" s="12" t="s">
        <v>12</v>
      </c>
      <c r="M400" s="12"/>
      <c r="N400" s="12"/>
      <c r="O400" s="12"/>
      <c r="P400" s="12"/>
      <c r="Q400" s="12">
        <v>1</v>
      </c>
      <c r="R400" s="12"/>
      <c r="S400" s="12"/>
      <c r="T400" s="12"/>
      <c r="U400" s="12">
        <v>2</v>
      </c>
      <c r="V400" s="12"/>
      <c r="W400" s="12">
        <v>1</v>
      </c>
      <c r="X400" s="12"/>
      <c r="Y400" s="12">
        <v>1</v>
      </c>
      <c r="Z400" s="12"/>
      <c r="AA400" s="12">
        <v>1</v>
      </c>
      <c r="AB400" s="12"/>
      <c r="AC400" s="12"/>
      <c r="AD400" s="12"/>
      <c r="AE400" s="12"/>
    </row>
    <row r="401" spans="1:31" ht="88.5" customHeight="1">
      <c r="A401" s="12"/>
      <c r="B401" s="12" t="s">
        <v>520</v>
      </c>
      <c r="C401" s="12" t="s">
        <v>498</v>
      </c>
      <c r="D401" s="12" t="s">
        <v>233</v>
      </c>
      <c r="E401" s="12" t="s">
        <v>404</v>
      </c>
      <c r="F401" s="12" t="s">
        <v>334</v>
      </c>
      <c r="G401" s="18">
        <v>260</v>
      </c>
      <c r="H401" s="18">
        <v>1820</v>
      </c>
      <c r="I401" s="18">
        <v>680</v>
      </c>
      <c r="J401" s="18">
        <f>I401*K401</f>
        <v>4760</v>
      </c>
      <c r="K401" s="12">
        <f t="shared" si="6"/>
        <v>7</v>
      </c>
      <c r="L401" s="12" t="s">
        <v>12</v>
      </c>
      <c r="M401" s="12"/>
      <c r="N401" s="12"/>
      <c r="O401" s="12"/>
      <c r="P401" s="12"/>
      <c r="Q401" s="12">
        <v>1</v>
      </c>
      <c r="R401" s="12"/>
      <c r="S401" s="12">
        <v>1</v>
      </c>
      <c r="T401" s="12"/>
      <c r="U401" s="12">
        <v>2</v>
      </c>
      <c r="V401" s="12"/>
      <c r="W401" s="12">
        <v>1</v>
      </c>
      <c r="X401" s="12"/>
      <c r="Y401" s="12">
        <v>1</v>
      </c>
      <c r="Z401" s="12"/>
      <c r="AA401" s="12">
        <v>1</v>
      </c>
      <c r="AB401" s="12"/>
      <c r="AC401" s="12"/>
      <c r="AD401" s="12"/>
      <c r="AE401" s="12"/>
    </row>
    <row r="402" spans="1:31" ht="88.5" customHeight="1">
      <c r="A402" s="12"/>
      <c r="B402" s="12" t="s">
        <v>521</v>
      </c>
      <c r="C402" s="12" t="s">
        <v>498</v>
      </c>
      <c r="D402" s="12" t="s">
        <v>235</v>
      </c>
      <c r="E402" s="12" t="s">
        <v>404</v>
      </c>
      <c r="F402" s="12" t="s">
        <v>334</v>
      </c>
      <c r="G402" s="18">
        <v>260</v>
      </c>
      <c r="H402" s="18">
        <v>2340</v>
      </c>
      <c r="I402" s="18">
        <v>680</v>
      </c>
      <c r="J402" s="18">
        <f>I402*K402</f>
        <v>6120</v>
      </c>
      <c r="K402" s="12">
        <f t="shared" si="6"/>
        <v>9</v>
      </c>
      <c r="L402" s="12" t="s">
        <v>12</v>
      </c>
      <c r="M402" s="12"/>
      <c r="N402" s="12"/>
      <c r="O402" s="12"/>
      <c r="P402" s="12"/>
      <c r="Q402" s="12"/>
      <c r="R402" s="12"/>
      <c r="S402" s="12">
        <v>1</v>
      </c>
      <c r="T402" s="12">
        <v>1</v>
      </c>
      <c r="U402" s="12">
        <v>2</v>
      </c>
      <c r="V402" s="12">
        <v>1</v>
      </c>
      <c r="W402" s="12">
        <v>2</v>
      </c>
      <c r="X402" s="12">
        <v>1</v>
      </c>
      <c r="Y402" s="12">
        <v>1</v>
      </c>
      <c r="Z402" s="12"/>
      <c r="AA402" s="12"/>
      <c r="AB402" s="12"/>
      <c r="AC402" s="12"/>
      <c r="AD402" s="12"/>
      <c r="AE402" s="12"/>
    </row>
    <row r="403" spans="1:31" ht="88.5" customHeight="1">
      <c r="A403" s="12"/>
      <c r="B403" s="12" t="s">
        <v>522</v>
      </c>
      <c r="C403" s="12" t="s">
        <v>304</v>
      </c>
      <c r="D403" s="12" t="s">
        <v>428</v>
      </c>
      <c r="E403" s="12" t="s">
        <v>404</v>
      </c>
      <c r="F403" s="12" t="s">
        <v>334</v>
      </c>
      <c r="G403" s="18">
        <v>270</v>
      </c>
      <c r="H403" s="18">
        <v>2160</v>
      </c>
      <c r="I403" s="18">
        <v>700</v>
      </c>
      <c r="J403" s="18">
        <f>I403*K403</f>
        <v>5600</v>
      </c>
      <c r="K403" s="12">
        <f t="shared" si="6"/>
        <v>8</v>
      </c>
      <c r="L403" s="12" t="s">
        <v>12</v>
      </c>
      <c r="M403" s="12"/>
      <c r="N403" s="12"/>
      <c r="O403" s="12"/>
      <c r="P403" s="12"/>
      <c r="Q403" s="12">
        <v>1</v>
      </c>
      <c r="R403" s="12"/>
      <c r="S403" s="12">
        <v>2</v>
      </c>
      <c r="T403" s="12"/>
      <c r="U403" s="12">
        <v>2</v>
      </c>
      <c r="V403" s="12"/>
      <c r="W403" s="12">
        <v>2</v>
      </c>
      <c r="X403" s="12"/>
      <c r="Y403" s="12">
        <v>1</v>
      </c>
      <c r="Z403" s="12"/>
      <c r="AA403" s="12"/>
      <c r="AB403" s="12"/>
      <c r="AC403" s="12"/>
      <c r="AD403" s="12"/>
      <c r="AE403" s="12"/>
    </row>
    <row r="404" spans="1:31" ht="88.5" customHeight="1">
      <c r="A404" s="12"/>
      <c r="B404" s="12" t="s">
        <v>523</v>
      </c>
      <c r="C404" s="12" t="s">
        <v>507</v>
      </c>
      <c r="D404" s="12" t="s">
        <v>428</v>
      </c>
      <c r="E404" s="12" t="s">
        <v>404</v>
      </c>
      <c r="F404" s="12" t="s">
        <v>334</v>
      </c>
      <c r="G404" s="18">
        <v>290</v>
      </c>
      <c r="H404" s="18">
        <v>2320</v>
      </c>
      <c r="I404" s="18">
        <v>750</v>
      </c>
      <c r="J404" s="18">
        <f>I404*K404</f>
        <v>6000</v>
      </c>
      <c r="K404" s="12">
        <f t="shared" si="6"/>
        <v>8</v>
      </c>
      <c r="L404" s="12" t="s">
        <v>12</v>
      </c>
      <c r="M404" s="12"/>
      <c r="N404" s="12"/>
      <c r="O404" s="12"/>
      <c r="P404" s="12"/>
      <c r="Q404" s="12">
        <v>1</v>
      </c>
      <c r="R404" s="12"/>
      <c r="S404" s="12">
        <v>2</v>
      </c>
      <c r="T404" s="12"/>
      <c r="U404" s="12">
        <v>2</v>
      </c>
      <c r="V404" s="12"/>
      <c r="W404" s="12">
        <v>2</v>
      </c>
      <c r="X404" s="12"/>
      <c r="Y404" s="12">
        <v>1</v>
      </c>
      <c r="Z404" s="12"/>
      <c r="AA404" s="12"/>
      <c r="AB404" s="12"/>
      <c r="AC404" s="12"/>
      <c r="AD404" s="12"/>
      <c r="AE404" s="12"/>
    </row>
    <row r="405" spans="1:31" ht="88.5" customHeight="1">
      <c r="A405" s="12"/>
      <c r="B405" s="12" t="s">
        <v>524</v>
      </c>
      <c r="C405" s="12" t="s">
        <v>507</v>
      </c>
      <c r="D405" s="12" t="s">
        <v>233</v>
      </c>
      <c r="E405" s="12" t="s">
        <v>404</v>
      </c>
      <c r="F405" s="12" t="s">
        <v>334</v>
      </c>
      <c r="G405" s="18">
        <v>360</v>
      </c>
      <c r="H405" s="18">
        <v>2880</v>
      </c>
      <c r="I405" s="18">
        <v>940</v>
      </c>
      <c r="J405" s="18">
        <f>I405*K405</f>
        <v>7520</v>
      </c>
      <c r="K405" s="12">
        <f t="shared" si="6"/>
        <v>8</v>
      </c>
      <c r="L405" s="12" t="s">
        <v>12</v>
      </c>
      <c r="M405" s="12"/>
      <c r="N405" s="12"/>
      <c r="O405" s="12"/>
      <c r="P405" s="12"/>
      <c r="Q405" s="12">
        <v>1</v>
      </c>
      <c r="R405" s="12"/>
      <c r="S405" s="12">
        <v>2</v>
      </c>
      <c r="T405" s="12"/>
      <c r="U405" s="12">
        <v>2</v>
      </c>
      <c r="V405" s="12"/>
      <c r="W405" s="12">
        <v>2</v>
      </c>
      <c r="X405" s="12"/>
      <c r="Y405" s="12">
        <v>1</v>
      </c>
      <c r="Z405" s="12"/>
      <c r="AA405" s="12"/>
      <c r="AB405" s="12"/>
      <c r="AC405" s="12"/>
      <c r="AD405" s="12"/>
      <c r="AE405" s="12"/>
    </row>
    <row r="406" spans="1:31" ht="88.5" customHeight="1">
      <c r="A406" s="12"/>
      <c r="B406" s="12" t="s">
        <v>525</v>
      </c>
      <c r="C406" s="12" t="s">
        <v>507</v>
      </c>
      <c r="D406" s="12" t="s">
        <v>300</v>
      </c>
      <c r="E406" s="12" t="s">
        <v>404</v>
      </c>
      <c r="F406" s="12" t="s">
        <v>334</v>
      </c>
      <c r="G406" s="18">
        <v>360</v>
      </c>
      <c r="H406" s="18">
        <v>2880</v>
      </c>
      <c r="I406" s="18">
        <v>940</v>
      </c>
      <c r="J406" s="18">
        <f>I406*K406</f>
        <v>7520</v>
      </c>
      <c r="K406" s="12">
        <f t="shared" si="6"/>
        <v>8</v>
      </c>
      <c r="L406" s="12" t="s">
        <v>12</v>
      </c>
      <c r="M406" s="12"/>
      <c r="N406" s="12"/>
      <c r="O406" s="12"/>
      <c r="P406" s="12"/>
      <c r="Q406" s="12">
        <v>1</v>
      </c>
      <c r="R406" s="12"/>
      <c r="S406" s="12">
        <v>2</v>
      </c>
      <c r="T406" s="12"/>
      <c r="U406" s="12">
        <v>2</v>
      </c>
      <c r="V406" s="12"/>
      <c r="W406" s="12">
        <v>2</v>
      </c>
      <c r="X406" s="12"/>
      <c r="Y406" s="12">
        <v>1</v>
      </c>
      <c r="Z406" s="12"/>
      <c r="AA406" s="12"/>
      <c r="AB406" s="12"/>
      <c r="AC406" s="12"/>
      <c r="AD406" s="12"/>
      <c r="AE406" s="12"/>
    </row>
    <row r="407" spans="1:31" ht="88.5" customHeight="1">
      <c r="A407" s="12"/>
      <c r="B407" s="12" t="s">
        <v>526</v>
      </c>
      <c r="C407" s="12" t="s">
        <v>507</v>
      </c>
      <c r="D407" s="12" t="s">
        <v>272</v>
      </c>
      <c r="E407" s="12" t="s">
        <v>404</v>
      </c>
      <c r="F407" s="12" t="s">
        <v>334</v>
      </c>
      <c r="G407" s="18">
        <v>320</v>
      </c>
      <c r="H407" s="18">
        <v>2560</v>
      </c>
      <c r="I407" s="18">
        <v>830</v>
      </c>
      <c r="J407" s="18">
        <f>I407*K407</f>
        <v>6640</v>
      </c>
      <c r="K407" s="12">
        <f t="shared" si="6"/>
        <v>8</v>
      </c>
      <c r="L407" s="12" t="s">
        <v>12</v>
      </c>
      <c r="M407" s="12"/>
      <c r="N407" s="12"/>
      <c r="O407" s="12"/>
      <c r="P407" s="12"/>
      <c r="Q407" s="12">
        <v>1</v>
      </c>
      <c r="R407" s="12"/>
      <c r="S407" s="12">
        <v>2</v>
      </c>
      <c r="T407" s="12"/>
      <c r="U407" s="12">
        <v>2</v>
      </c>
      <c r="V407" s="12"/>
      <c r="W407" s="12">
        <v>2</v>
      </c>
      <c r="X407" s="12"/>
      <c r="Y407" s="12">
        <v>1</v>
      </c>
      <c r="Z407" s="12"/>
      <c r="AA407" s="12"/>
      <c r="AB407" s="12"/>
      <c r="AC407" s="12"/>
      <c r="AD407" s="12"/>
      <c r="AE407" s="12"/>
    </row>
    <row r="408" spans="1:31" ht="88.5" customHeight="1">
      <c r="A408" s="12"/>
      <c r="B408" s="12" t="s">
        <v>527</v>
      </c>
      <c r="C408" s="12" t="s">
        <v>507</v>
      </c>
      <c r="D408" s="12" t="s">
        <v>233</v>
      </c>
      <c r="E408" s="12" t="s">
        <v>404</v>
      </c>
      <c r="F408" s="12" t="s">
        <v>334</v>
      </c>
      <c r="G408" s="18">
        <v>320</v>
      </c>
      <c r="H408" s="18">
        <v>2240</v>
      </c>
      <c r="I408" s="18">
        <v>830</v>
      </c>
      <c r="J408" s="18">
        <f>I408*K408</f>
        <v>5810</v>
      </c>
      <c r="K408" s="12">
        <f t="shared" si="6"/>
        <v>7</v>
      </c>
      <c r="L408" s="12" t="s">
        <v>12</v>
      </c>
      <c r="M408" s="12"/>
      <c r="N408" s="12"/>
      <c r="O408" s="12"/>
      <c r="P408" s="12"/>
      <c r="Q408" s="12">
        <v>1</v>
      </c>
      <c r="R408" s="12"/>
      <c r="S408" s="12">
        <v>2</v>
      </c>
      <c r="T408" s="12"/>
      <c r="U408" s="12">
        <v>1</v>
      </c>
      <c r="V408" s="12"/>
      <c r="W408" s="12">
        <v>2</v>
      </c>
      <c r="X408" s="12"/>
      <c r="Y408" s="12">
        <v>1</v>
      </c>
      <c r="Z408" s="12"/>
      <c r="AA408" s="12"/>
      <c r="AB408" s="12"/>
      <c r="AC408" s="12"/>
      <c r="AD408" s="12"/>
      <c r="AE408" s="12"/>
    </row>
    <row r="409" spans="1:31" ht="88.5" customHeight="1">
      <c r="A409" s="12"/>
      <c r="B409" s="12" t="s">
        <v>528</v>
      </c>
      <c r="C409" s="12" t="s">
        <v>529</v>
      </c>
      <c r="D409" s="12" t="s">
        <v>233</v>
      </c>
      <c r="E409" s="12" t="s">
        <v>404</v>
      </c>
      <c r="F409" s="12" t="s">
        <v>334</v>
      </c>
      <c r="G409" s="18">
        <v>220</v>
      </c>
      <c r="H409" s="18">
        <v>1760</v>
      </c>
      <c r="I409" s="18">
        <v>570</v>
      </c>
      <c r="J409" s="18">
        <f>I409*K409</f>
        <v>4560</v>
      </c>
      <c r="K409" s="12">
        <f t="shared" si="6"/>
        <v>8</v>
      </c>
      <c r="L409" s="12" t="s">
        <v>12</v>
      </c>
      <c r="M409" s="12"/>
      <c r="N409" s="12"/>
      <c r="O409" s="12"/>
      <c r="P409" s="12"/>
      <c r="Q409" s="12">
        <v>2</v>
      </c>
      <c r="R409" s="12"/>
      <c r="S409" s="12">
        <v>2</v>
      </c>
      <c r="T409" s="12"/>
      <c r="U409" s="12">
        <v>2</v>
      </c>
      <c r="V409" s="12"/>
      <c r="W409" s="12">
        <v>2</v>
      </c>
      <c r="X409" s="12"/>
      <c r="Y409" s="12"/>
      <c r="Z409" s="12"/>
      <c r="AA409" s="12"/>
      <c r="AB409" s="12"/>
      <c r="AC409" s="12"/>
      <c r="AD409" s="12"/>
      <c r="AE409" s="12"/>
    </row>
    <row r="410" spans="1:31" ht="88.5" customHeight="1">
      <c r="A410" s="12"/>
      <c r="B410" s="12" t="s">
        <v>528</v>
      </c>
      <c r="C410" s="12" t="s">
        <v>529</v>
      </c>
      <c r="D410" s="12" t="s">
        <v>233</v>
      </c>
      <c r="E410" s="12" t="s">
        <v>404</v>
      </c>
      <c r="F410" s="12" t="s">
        <v>334</v>
      </c>
      <c r="G410" s="18">
        <v>220</v>
      </c>
      <c r="H410" s="18">
        <v>1760</v>
      </c>
      <c r="I410" s="18">
        <v>570</v>
      </c>
      <c r="J410" s="18">
        <f>I410*K410</f>
        <v>4560</v>
      </c>
      <c r="K410" s="12">
        <f t="shared" si="6"/>
        <v>8</v>
      </c>
      <c r="L410" s="12" t="s">
        <v>12</v>
      </c>
      <c r="M410" s="12"/>
      <c r="N410" s="12"/>
      <c r="O410" s="12"/>
      <c r="P410" s="12"/>
      <c r="Q410" s="12">
        <v>1</v>
      </c>
      <c r="R410" s="12"/>
      <c r="S410" s="12">
        <v>2</v>
      </c>
      <c r="T410" s="12"/>
      <c r="U410" s="12">
        <v>2</v>
      </c>
      <c r="V410" s="12"/>
      <c r="W410" s="12">
        <v>2</v>
      </c>
      <c r="X410" s="12"/>
      <c r="Y410" s="12">
        <v>1</v>
      </c>
      <c r="Z410" s="12"/>
      <c r="AA410" s="12"/>
      <c r="AB410" s="12"/>
      <c r="AC410" s="12"/>
      <c r="AD410" s="12"/>
      <c r="AE410" s="12"/>
    </row>
    <row r="411" spans="1:31" ht="88.5" customHeight="1">
      <c r="A411" s="12"/>
      <c r="B411" s="12" t="s">
        <v>530</v>
      </c>
      <c r="C411" s="12" t="s">
        <v>529</v>
      </c>
      <c r="D411" s="12" t="s">
        <v>234</v>
      </c>
      <c r="E411" s="12" t="s">
        <v>404</v>
      </c>
      <c r="F411" s="12" t="s">
        <v>334</v>
      </c>
      <c r="G411" s="18">
        <v>220</v>
      </c>
      <c r="H411" s="18">
        <v>1760</v>
      </c>
      <c r="I411" s="18">
        <v>570</v>
      </c>
      <c r="J411" s="18">
        <f>I411*K411</f>
        <v>4560</v>
      </c>
      <c r="K411" s="12">
        <f t="shared" si="6"/>
        <v>8</v>
      </c>
      <c r="L411" s="12" t="s">
        <v>12</v>
      </c>
      <c r="M411" s="12"/>
      <c r="N411" s="12"/>
      <c r="O411" s="12"/>
      <c r="P411" s="12"/>
      <c r="Q411" s="12">
        <v>1</v>
      </c>
      <c r="R411" s="12"/>
      <c r="S411" s="12">
        <v>2</v>
      </c>
      <c r="T411" s="12"/>
      <c r="U411" s="12">
        <v>2</v>
      </c>
      <c r="V411" s="12"/>
      <c r="W411" s="12">
        <v>2</v>
      </c>
      <c r="X411" s="12"/>
      <c r="Y411" s="12">
        <v>1</v>
      </c>
      <c r="Z411" s="12"/>
      <c r="AA411" s="12"/>
      <c r="AB411" s="12"/>
      <c r="AC411" s="12"/>
      <c r="AD411" s="12"/>
      <c r="AE411" s="12"/>
    </row>
    <row r="412" spans="1:31" ht="88.5" customHeight="1">
      <c r="A412" s="12"/>
      <c r="B412" s="12" t="s">
        <v>531</v>
      </c>
      <c r="C412" s="12" t="s">
        <v>529</v>
      </c>
      <c r="D412" s="12" t="s">
        <v>532</v>
      </c>
      <c r="E412" s="12" t="s">
        <v>404</v>
      </c>
      <c r="F412" s="12" t="s">
        <v>334</v>
      </c>
      <c r="G412" s="18">
        <v>220</v>
      </c>
      <c r="H412" s="18">
        <v>1760</v>
      </c>
      <c r="I412" s="18">
        <v>570</v>
      </c>
      <c r="J412" s="18">
        <f>I412*K412</f>
        <v>4560</v>
      </c>
      <c r="K412" s="12">
        <f t="shared" si="6"/>
        <v>8</v>
      </c>
      <c r="L412" s="12" t="s">
        <v>12</v>
      </c>
      <c r="M412" s="12"/>
      <c r="N412" s="12"/>
      <c r="O412" s="12"/>
      <c r="P412" s="12"/>
      <c r="Q412" s="12">
        <v>1</v>
      </c>
      <c r="R412" s="12"/>
      <c r="S412" s="12">
        <v>2</v>
      </c>
      <c r="T412" s="12"/>
      <c r="U412" s="12">
        <v>2</v>
      </c>
      <c r="V412" s="12"/>
      <c r="W412" s="12">
        <v>2</v>
      </c>
      <c r="X412" s="12"/>
      <c r="Y412" s="12">
        <v>1</v>
      </c>
      <c r="Z412" s="12"/>
      <c r="AA412" s="12"/>
      <c r="AB412" s="12"/>
      <c r="AC412" s="12"/>
      <c r="AD412" s="12"/>
      <c r="AE412" s="12"/>
    </row>
    <row r="413" spans="1:31" ht="88.5" customHeight="1">
      <c r="A413" s="12"/>
      <c r="B413" s="12" t="s">
        <v>533</v>
      </c>
      <c r="C413" s="12" t="s">
        <v>529</v>
      </c>
      <c r="D413" s="12" t="s">
        <v>237</v>
      </c>
      <c r="E413" s="12" t="s">
        <v>404</v>
      </c>
      <c r="F413" s="12" t="s">
        <v>334</v>
      </c>
      <c r="G413" s="18">
        <v>220</v>
      </c>
      <c r="H413" s="18">
        <v>1760</v>
      </c>
      <c r="I413" s="18">
        <v>570</v>
      </c>
      <c r="J413" s="18">
        <f>I413*K413</f>
        <v>4560</v>
      </c>
      <c r="K413" s="12">
        <f t="shared" si="6"/>
        <v>8</v>
      </c>
      <c r="L413" s="12" t="s">
        <v>12</v>
      </c>
      <c r="M413" s="12"/>
      <c r="N413" s="12"/>
      <c r="O413" s="12"/>
      <c r="P413" s="12"/>
      <c r="Q413" s="12">
        <v>2</v>
      </c>
      <c r="R413" s="12"/>
      <c r="S413" s="12">
        <v>2</v>
      </c>
      <c r="T413" s="12"/>
      <c r="U413" s="12">
        <v>2</v>
      </c>
      <c r="V413" s="12"/>
      <c r="W413" s="12">
        <v>2</v>
      </c>
      <c r="X413" s="12"/>
      <c r="Y413" s="12"/>
      <c r="Z413" s="12"/>
      <c r="AA413" s="12"/>
      <c r="AB413" s="12"/>
      <c r="AC413" s="12"/>
      <c r="AD413" s="12"/>
      <c r="AE413" s="12"/>
    </row>
    <row r="414" spans="1:31" ht="88.5" customHeight="1">
      <c r="A414" s="12"/>
      <c r="B414" s="12" t="s">
        <v>533</v>
      </c>
      <c r="C414" s="12" t="s">
        <v>529</v>
      </c>
      <c r="D414" s="12" t="s">
        <v>237</v>
      </c>
      <c r="E414" s="12" t="s">
        <v>404</v>
      </c>
      <c r="F414" s="12" t="s">
        <v>334</v>
      </c>
      <c r="G414" s="18">
        <v>220</v>
      </c>
      <c r="H414" s="18">
        <v>1760</v>
      </c>
      <c r="I414" s="18">
        <v>570</v>
      </c>
      <c r="J414" s="18">
        <f>I414*K414</f>
        <v>4560</v>
      </c>
      <c r="K414" s="12">
        <f t="shared" si="6"/>
        <v>8</v>
      </c>
      <c r="L414" s="12" t="s">
        <v>12</v>
      </c>
      <c r="M414" s="12"/>
      <c r="N414" s="12"/>
      <c r="O414" s="12"/>
      <c r="P414" s="12"/>
      <c r="Q414" s="12">
        <v>1</v>
      </c>
      <c r="R414" s="12"/>
      <c r="S414" s="12">
        <v>2</v>
      </c>
      <c r="T414" s="12"/>
      <c r="U414" s="12">
        <v>2</v>
      </c>
      <c r="V414" s="12"/>
      <c r="W414" s="12">
        <v>2</v>
      </c>
      <c r="X414" s="12"/>
      <c r="Y414" s="12">
        <v>1</v>
      </c>
      <c r="Z414" s="12"/>
      <c r="AA414" s="12"/>
      <c r="AB414" s="12"/>
      <c r="AC414" s="12"/>
      <c r="AD414" s="12"/>
      <c r="AE414" s="12"/>
    </row>
    <row r="415" spans="1:31" ht="88.5" customHeight="1">
      <c r="A415" s="12"/>
      <c r="B415" s="12" t="s">
        <v>534</v>
      </c>
      <c r="C415" s="12" t="s">
        <v>529</v>
      </c>
      <c r="D415" s="12" t="s">
        <v>241</v>
      </c>
      <c r="E415" s="12" t="s">
        <v>404</v>
      </c>
      <c r="F415" s="12" t="s">
        <v>334</v>
      </c>
      <c r="G415" s="18">
        <v>220</v>
      </c>
      <c r="H415" s="18">
        <v>1760</v>
      </c>
      <c r="I415" s="18">
        <v>570</v>
      </c>
      <c r="J415" s="18">
        <f>I415*K415</f>
        <v>4560</v>
      </c>
      <c r="K415" s="12">
        <f t="shared" si="6"/>
        <v>8</v>
      </c>
      <c r="L415" s="12" t="s">
        <v>12</v>
      </c>
      <c r="M415" s="12"/>
      <c r="N415" s="12"/>
      <c r="O415" s="12"/>
      <c r="P415" s="12"/>
      <c r="Q415" s="12">
        <v>2</v>
      </c>
      <c r="R415" s="12"/>
      <c r="S415" s="12">
        <v>2</v>
      </c>
      <c r="T415" s="12"/>
      <c r="U415" s="12">
        <v>2</v>
      </c>
      <c r="V415" s="12"/>
      <c r="W415" s="12">
        <v>2</v>
      </c>
      <c r="X415" s="12"/>
      <c r="Y415" s="12"/>
      <c r="Z415" s="12"/>
      <c r="AA415" s="12"/>
      <c r="AB415" s="12"/>
      <c r="AC415" s="12"/>
      <c r="AD415" s="12"/>
      <c r="AE415" s="12"/>
    </row>
    <row r="416" spans="1:31" ht="88.5" customHeight="1">
      <c r="A416" s="12"/>
      <c r="B416" s="12" t="s">
        <v>535</v>
      </c>
      <c r="C416" s="12" t="s">
        <v>536</v>
      </c>
      <c r="D416" s="12" t="s">
        <v>241</v>
      </c>
      <c r="E416" s="12" t="s">
        <v>404</v>
      </c>
      <c r="F416" s="12" t="s">
        <v>334</v>
      </c>
      <c r="G416" s="18">
        <v>290</v>
      </c>
      <c r="H416" s="18">
        <v>2320</v>
      </c>
      <c r="I416" s="18">
        <v>750</v>
      </c>
      <c r="J416" s="18">
        <f>I416*K416</f>
        <v>6000</v>
      </c>
      <c r="K416" s="12">
        <f t="shared" si="6"/>
        <v>8</v>
      </c>
      <c r="L416" s="12" t="s">
        <v>12</v>
      </c>
      <c r="M416" s="12"/>
      <c r="N416" s="12"/>
      <c r="O416" s="12"/>
      <c r="P416" s="12"/>
      <c r="Q416" s="12">
        <v>1</v>
      </c>
      <c r="R416" s="12"/>
      <c r="S416" s="12">
        <v>2</v>
      </c>
      <c r="T416" s="12"/>
      <c r="U416" s="12">
        <v>2</v>
      </c>
      <c r="V416" s="12"/>
      <c r="W416" s="12">
        <v>2</v>
      </c>
      <c r="X416" s="12"/>
      <c r="Y416" s="12">
        <v>1</v>
      </c>
      <c r="Z416" s="12"/>
      <c r="AA416" s="12"/>
      <c r="AB416" s="12"/>
      <c r="AC416" s="12"/>
      <c r="AD416" s="12"/>
      <c r="AE416" s="12"/>
    </row>
    <row r="417" spans="1:31" ht="88.5" customHeight="1">
      <c r="A417" s="12"/>
      <c r="B417" s="12" t="s">
        <v>537</v>
      </c>
      <c r="C417" s="12" t="s">
        <v>507</v>
      </c>
      <c r="D417" s="12" t="s">
        <v>233</v>
      </c>
      <c r="E417" s="12" t="s">
        <v>404</v>
      </c>
      <c r="F417" s="12" t="s">
        <v>334</v>
      </c>
      <c r="G417" s="18">
        <v>360</v>
      </c>
      <c r="H417" s="18">
        <v>2880</v>
      </c>
      <c r="I417" s="18">
        <v>940</v>
      </c>
      <c r="J417" s="18">
        <f>I417*K417</f>
        <v>7520</v>
      </c>
      <c r="K417" s="12">
        <f t="shared" si="6"/>
        <v>8</v>
      </c>
      <c r="L417" s="12" t="s">
        <v>12</v>
      </c>
      <c r="M417" s="12"/>
      <c r="N417" s="12"/>
      <c r="O417" s="12"/>
      <c r="P417" s="12"/>
      <c r="Q417" s="12"/>
      <c r="R417" s="12"/>
      <c r="S417" s="12">
        <v>1</v>
      </c>
      <c r="T417" s="12"/>
      <c r="U417" s="12">
        <v>2</v>
      </c>
      <c r="V417" s="12"/>
      <c r="W417" s="12">
        <v>2</v>
      </c>
      <c r="X417" s="12"/>
      <c r="Y417" s="12">
        <v>2</v>
      </c>
      <c r="Z417" s="12"/>
      <c r="AA417" s="12">
        <v>1</v>
      </c>
      <c r="AB417" s="12"/>
      <c r="AC417" s="12"/>
      <c r="AD417" s="12"/>
      <c r="AE417" s="12"/>
    </row>
    <row r="418" spans="1:31" ht="88.5" customHeight="1">
      <c r="A418" s="12"/>
      <c r="B418" s="12" t="s">
        <v>538</v>
      </c>
      <c r="C418" s="12" t="s">
        <v>304</v>
      </c>
      <c r="D418" s="12" t="s">
        <v>233</v>
      </c>
      <c r="E418" s="12" t="s">
        <v>404</v>
      </c>
      <c r="F418" s="12" t="s">
        <v>334</v>
      </c>
      <c r="G418" s="18">
        <v>320</v>
      </c>
      <c r="H418" s="18">
        <v>2560</v>
      </c>
      <c r="I418" s="18">
        <v>830</v>
      </c>
      <c r="J418" s="18">
        <f>I418*K418</f>
        <v>6640</v>
      </c>
      <c r="K418" s="12">
        <f t="shared" si="6"/>
        <v>8</v>
      </c>
      <c r="L418" s="12" t="s">
        <v>12</v>
      </c>
      <c r="M418" s="12"/>
      <c r="N418" s="12"/>
      <c r="O418" s="12"/>
      <c r="P418" s="12"/>
      <c r="Q418" s="12">
        <v>2</v>
      </c>
      <c r="R418" s="12"/>
      <c r="S418" s="12">
        <v>2</v>
      </c>
      <c r="T418" s="12"/>
      <c r="U418" s="12">
        <v>2</v>
      </c>
      <c r="V418" s="12"/>
      <c r="W418" s="12">
        <v>2</v>
      </c>
      <c r="X418" s="12"/>
      <c r="Y418" s="12"/>
      <c r="Z418" s="12"/>
      <c r="AA418" s="12"/>
      <c r="AB418" s="12"/>
      <c r="AC418" s="12"/>
      <c r="AD418" s="12"/>
      <c r="AE418" s="12"/>
    </row>
    <row r="419" spans="1:31" ht="88.5" customHeight="1">
      <c r="A419" s="12"/>
      <c r="B419" s="12" t="s">
        <v>539</v>
      </c>
      <c r="C419" s="12" t="s">
        <v>304</v>
      </c>
      <c r="D419" s="12" t="s">
        <v>233</v>
      </c>
      <c r="E419" s="12" t="s">
        <v>404</v>
      </c>
      <c r="F419" s="12" t="s">
        <v>334</v>
      </c>
      <c r="G419" s="18">
        <v>260</v>
      </c>
      <c r="H419" s="18">
        <v>2080</v>
      </c>
      <c r="I419" s="18">
        <v>680</v>
      </c>
      <c r="J419" s="18">
        <f>I419*K419</f>
        <v>5440</v>
      </c>
      <c r="K419" s="12">
        <f t="shared" si="6"/>
        <v>8</v>
      </c>
      <c r="L419" s="12" t="s">
        <v>12</v>
      </c>
      <c r="M419" s="12"/>
      <c r="N419" s="12"/>
      <c r="O419" s="12"/>
      <c r="P419" s="12"/>
      <c r="Q419" s="12">
        <v>1</v>
      </c>
      <c r="R419" s="12"/>
      <c r="S419" s="12">
        <v>2</v>
      </c>
      <c r="T419" s="12"/>
      <c r="U419" s="12">
        <v>2</v>
      </c>
      <c r="V419" s="12"/>
      <c r="W419" s="12">
        <v>2</v>
      </c>
      <c r="X419" s="12"/>
      <c r="Y419" s="12">
        <v>1</v>
      </c>
      <c r="Z419" s="12"/>
      <c r="AA419" s="12"/>
      <c r="AB419" s="12"/>
      <c r="AC419" s="12"/>
      <c r="AD419" s="12"/>
      <c r="AE419" s="12"/>
    </row>
    <row r="420" spans="1:31" ht="88.5" customHeight="1">
      <c r="A420" s="12"/>
      <c r="B420" s="12" t="s">
        <v>540</v>
      </c>
      <c r="C420" s="12" t="s">
        <v>536</v>
      </c>
      <c r="D420" s="12" t="s">
        <v>233</v>
      </c>
      <c r="E420" s="12" t="s">
        <v>404</v>
      </c>
      <c r="F420" s="12" t="s">
        <v>334</v>
      </c>
      <c r="G420" s="18">
        <v>330</v>
      </c>
      <c r="H420" s="18">
        <v>1650</v>
      </c>
      <c r="I420" s="18">
        <v>860</v>
      </c>
      <c r="J420" s="18">
        <f>I420*K420</f>
        <v>4300</v>
      </c>
      <c r="K420" s="12">
        <f t="shared" si="6"/>
        <v>5</v>
      </c>
      <c r="L420" s="12" t="s">
        <v>12</v>
      </c>
      <c r="M420" s="12"/>
      <c r="N420" s="12"/>
      <c r="O420" s="12"/>
      <c r="P420" s="12"/>
      <c r="Q420" s="12"/>
      <c r="R420" s="12"/>
      <c r="S420" s="12"/>
      <c r="T420" s="12"/>
      <c r="U420" s="12">
        <v>1</v>
      </c>
      <c r="V420" s="12"/>
      <c r="W420" s="12">
        <v>2</v>
      </c>
      <c r="X420" s="12"/>
      <c r="Y420" s="12">
        <v>1</v>
      </c>
      <c r="Z420" s="12"/>
      <c r="AA420" s="12">
        <v>1</v>
      </c>
      <c r="AB420" s="12"/>
      <c r="AC420" s="12"/>
      <c r="AD420" s="12"/>
      <c r="AE420" s="12"/>
    </row>
    <row r="421" spans="1:31" ht="88.5" customHeight="1">
      <c r="A421" s="12"/>
      <c r="B421" s="12" t="s">
        <v>540</v>
      </c>
      <c r="C421" s="12" t="s">
        <v>536</v>
      </c>
      <c r="D421" s="12" t="s">
        <v>233</v>
      </c>
      <c r="E421" s="12" t="s">
        <v>404</v>
      </c>
      <c r="F421" s="12" t="s">
        <v>334</v>
      </c>
      <c r="G421" s="18">
        <v>330</v>
      </c>
      <c r="H421" s="18">
        <v>1980</v>
      </c>
      <c r="I421" s="18">
        <v>860</v>
      </c>
      <c r="J421" s="18">
        <f>I421*K421</f>
        <v>5160</v>
      </c>
      <c r="K421" s="12">
        <f t="shared" si="6"/>
        <v>6</v>
      </c>
      <c r="L421" s="12" t="s">
        <v>12</v>
      </c>
      <c r="M421" s="12"/>
      <c r="N421" s="12"/>
      <c r="O421" s="12"/>
      <c r="P421" s="12"/>
      <c r="Q421" s="12">
        <v>1</v>
      </c>
      <c r="R421" s="12"/>
      <c r="S421" s="12">
        <v>1</v>
      </c>
      <c r="T421" s="12"/>
      <c r="U421" s="12">
        <v>2</v>
      </c>
      <c r="V421" s="12"/>
      <c r="W421" s="12">
        <v>1</v>
      </c>
      <c r="X421" s="12"/>
      <c r="Y421" s="12">
        <v>1</v>
      </c>
      <c r="Z421" s="12"/>
      <c r="AA421" s="12"/>
      <c r="AB421" s="12"/>
      <c r="AC421" s="12"/>
      <c r="AD421" s="12"/>
      <c r="AE421" s="12"/>
    </row>
    <row r="422" spans="1:31" ht="88.5" customHeight="1">
      <c r="A422" s="12"/>
      <c r="B422" s="12" t="s">
        <v>541</v>
      </c>
      <c r="C422" s="12" t="s">
        <v>304</v>
      </c>
      <c r="D422" s="12" t="s">
        <v>272</v>
      </c>
      <c r="E422" s="12" t="s">
        <v>404</v>
      </c>
      <c r="F422" s="12" t="s">
        <v>334</v>
      </c>
      <c r="G422" s="18">
        <v>330</v>
      </c>
      <c r="H422" s="18">
        <v>1980</v>
      </c>
      <c r="I422" s="18">
        <v>860</v>
      </c>
      <c r="J422" s="18">
        <f>I422*K422</f>
        <v>5160</v>
      </c>
      <c r="K422" s="12">
        <f t="shared" si="6"/>
        <v>6</v>
      </c>
      <c r="L422" s="12" t="s">
        <v>12</v>
      </c>
      <c r="M422" s="12"/>
      <c r="N422" s="12"/>
      <c r="O422" s="12"/>
      <c r="P422" s="12"/>
      <c r="Q422" s="12">
        <v>1</v>
      </c>
      <c r="R422" s="12"/>
      <c r="S422" s="12">
        <v>1</v>
      </c>
      <c r="T422" s="12"/>
      <c r="U422" s="12">
        <v>1</v>
      </c>
      <c r="V422" s="12"/>
      <c r="W422" s="12">
        <v>1</v>
      </c>
      <c r="X422" s="12"/>
      <c r="Y422" s="12">
        <v>1</v>
      </c>
      <c r="Z422" s="12"/>
      <c r="AA422" s="12">
        <v>1</v>
      </c>
      <c r="AB422" s="12"/>
      <c r="AC422" s="12"/>
      <c r="AD422" s="12"/>
      <c r="AE422" s="12"/>
    </row>
    <row r="423" spans="1:31" ht="88.5" customHeight="1">
      <c r="A423" s="12"/>
      <c r="B423" s="12" t="s">
        <v>542</v>
      </c>
      <c r="C423" s="12" t="s">
        <v>304</v>
      </c>
      <c r="D423" s="12" t="s">
        <v>233</v>
      </c>
      <c r="E423" s="12" t="s">
        <v>404</v>
      </c>
      <c r="F423" s="12" t="s">
        <v>334</v>
      </c>
      <c r="G423" s="18">
        <v>330</v>
      </c>
      <c r="H423" s="18">
        <v>2640</v>
      </c>
      <c r="I423" s="18">
        <v>860</v>
      </c>
      <c r="J423" s="18">
        <f>I423*K423</f>
        <v>6880</v>
      </c>
      <c r="K423" s="12">
        <f t="shared" si="6"/>
        <v>8</v>
      </c>
      <c r="L423" s="12" t="s">
        <v>12</v>
      </c>
      <c r="M423" s="12"/>
      <c r="N423" s="12"/>
      <c r="O423" s="12"/>
      <c r="P423" s="12"/>
      <c r="Q423" s="12">
        <v>1</v>
      </c>
      <c r="R423" s="12"/>
      <c r="S423" s="12">
        <v>1</v>
      </c>
      <c r="T423" s="12"/>
      <c r="U423" s="12">
        <v>2</v>
      </c>
      <c r="V423" s="12"/>
      <c r="W423" s="12">
        <v>2</v>
      </c>
      <c r="X423" s="12"/>
      <c r="Y423" s="12">
        <v>1</v>
      </c>
      <c r="Z423" s="12"/>
      <c r="AA423" s="12">
        <v>1</v>
      </c>
      <c r="AB423" s="12"/>
      <c r="AC423" s="12"/>
      <c r="AD423" s="12"/>
      <c r="AE423" s="12"/>
    </row>
    <row r="424" spans="1:31" ht="88.5" customHeight="1">
      <c r="A424" s="12"/>
      <c r="B424" s="12" t="s">
        <v>543</v>
      </c>
      <c r="C424" s="12" t="s">
        <v>536</v>
      </c>
      <c r="D424" s="12" t="s">
        <v>233</v>
      </c>
      <c r="E424" s="12" t="s">
        <v>404</v>
      </c>
      <c r="F424" s="12" t="s">
        <v>334</v>
      </c>
      <c r="G424" s="18">
        <v>420</v>
      </c>
      <c r="H424" s="18">
        <v>2520</v>
      </c>
      <c r="I424" s="18">
        <v>1090</v>
      </c>
      <c r="J424" s="18">
        <f>I424*K424</f>
        <v>6540</v>
      </c>
      <c r="K424" s="12">
        <f t="shared" si="6"/>
        <v>6</v>
      </c>
      <c r="L424" s="12" t="s">
        <v>12</v>
      </c>
      <c r="M424" s="12"/>
      <c r="N424" s="12"/>
      <c r="O424" s="12"/>
      <c r="P424" s="12"/>
      <c r="Q424" s="12"/>
      <c r="R424" s="12"/>
      <c r="S424" s="12"/>
      <c r="T424" s="12"/>
      <c r="U424" s="12">
        <v>1</v>
      </c>
      <c r="V424" s="12"/>
      <c r="W424" s="12">
        <v>2</v>
      </c>
      <c r="X424" s="12"/>
      <c r="Y424" s="12">
        <v>2</v>
      </c>
      <c r="Z424" s="12"/>
      <c r="AA424" s="12">
        <v>1</v>
      </c>
      <c r="AB424" s="12"/>
      <c r="AC424" s="12"/>
      <c r="AD424" s="12"/>
      <c r="AE424" s="12"/>
    </row>
    <row r="425" spans="1:31" ht="88.5" customHeight="1">
      <c r="A425" s="12"/>
      <c r="B425" s="12" t="s">
        <v>544</v>
      </c>
      <c r="C425" s="12" t="s">
        <v>304</v>
      </c>
      <c r="D425" s="12" t="s">
        <v>233</v>
      </c>
      <c r="E425" s="12" t="s">
        <v>404</v>
      </c>
      <c r="F425" s="12" t="s">
        <v>334</v>
      </c>
      <c r="G425" s="18">
        <v>290</v>
      </c>
      <c r="H425" s="18">
        <v>2320</v>
      </c>
      <c r="I425" s="18">
        <v>750</v>
      </c>
      <c r="J425" s="18">
        <f>I425*K425</f>
        <v>6000</v>
      </c>
      <c r="K425" s="12">
        <f t="shared" si="6"/>
        <v>8</v>
      </c>
      <c r="L425" s="12" t="s">
        <v>12</v>
      </c>
      <c r="M425" s="12"/>
      <c r="N425" s="12"/>
      <c r="O425" s="12"/>
      <c r="P425" s="12"/>
      <c r="Q425" s="12">
        <v>1</v>
      </c>
      <c r="R425" s="12"/>
      <c r="S425" s="12">
        <v>1</v>
      </c>
      <c r="T425" s="12"/>
      <c r="U425" s="12">
        <v>2</v>
      </c>
      <c r="V425" s="12"/>
      <c r="W425" s="12">
        <v>2</v>
      </c>
      <c r="X425" s="12"/>
      <c r="Y425" s="12">
        <v>1</v>
      </c>
      <c r="Z425" s="12"/>
      <c r="AA425" s="12">
        <v>1</v>
      </c>
      <c r="AB425" s="12"/>
      <c r="AC425" s="12"/>
      <c r="AD425" s="12"/>
      <c r="AE425" s="12"/>
    </row>
    <row r="426" spans="1:31" ht="88.5" customHeight="1">
      <c r="A426" s="12"/>
      <c r="B426" s="12" t="s">
        <v>240</v>
      </c>
      <c r="C426" s="12" t="s">
        <v>238</v>
      </c>
      <c r="D426" s="12" t="s">
        <v>233</v>
      </c>
      <c r="E426" s="12" t="s">
        <v>405</v>
      </c>
      <c r="F426" s="12" t="s">
        <v>335</v>
      </c>
      <c r="G426" s="18">
        <v>250</v>
      </c>
      <c r="H426" s="18">
        <v>500</v>
      </c>
      <c r="I426" s="18">
        <v>650</v>
      </c>
      <c r="J426" s="18">
        <f>I426*K426</f>
        <v>1300</v>
      </c>
      <c r="K426" s="12">
        <f t="shared" si="6"/>
        <v>2</v>
      </c>
      <c r="L426" s="12" t="s">
        <v>159</v>
      </c>
      <c r="M426" s="12">
        <v>2</v>
      </c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</row>
    <row r="427" spans="1:31" ht="88.5" customHeight="1">
      <c r="A427" s="12"/>
      <c r="B427" s="12" t="s">
        <v>240</v>
      </c>
      <c r="C427" s="12" t="s">
        <v>238</v>
      </c>
      <c r="D427" s="12" t="s">
        <v>233</v>
      </c>
      <c r="E427" s="12" t="s">
        <v>405</v>
      </c>
      <c r="F427" s="12" t="s">
        <v>335</v>
      </c>
      <c r="G427" s="18">
        <v>250</v>
      </c>
      <c r="H427" s="18">
        <v>250</v>
      </c>
      <c r="I427" s="18">
        <v>650</v>
      </c>
      <c r="J427" s="18">
        <f>I427*K427</f>
        <v>650</v>
      </c>
      <c r="K427" s="12">
        <f t="shared" si="6"/>
        <v>1</v>
      </c>
      <c r="L427" s="12" t="s">
        <v>159</v>
      </c>
      <c r="M427" s="12">
        <v>1</v>
      </c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</row>
    <row r="428" spans="1:31" ht="88.5" customHeight="1">
      <c r="A428" s="12"/>
      <c r="B428" s="12" t="s">
        <v>242</v>
      </c>
      <c r="C428" s="12" t="s">
        <v>243</v>
      </c>
      <c r="D428" s="12" t="s">
        <v>235</v>
      </c>
      <c r="E428" s="12" t="s">
        <v>405</v>
      </c>
      <c r="F428" s="12" t="s">
        <v>335</v>
      </c>
      <c r="G428" s="18">
        <v>320</v>
      </c>
      <c r="H428" s="18">
        <v>640</v>
      </c>
      <c r="I428" s="18">
        <v>830</v>
      </c>
      <c r="J428" s="18">
        <f>I428*K428</f>
        <v>1660</v>
      </c>
      <c r="K428" s="12">
        <f t="shared" si="6"/>
        <v>2</v>
      </c>
      <c r="L428" s="12" t="s">
        <v>159</v>
      </c>
      <c r="M428" s="12">
        <v>2</v>
      </c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</row>
    <row r="429" spans="1:31" ht="88.5" customHeight="1">
      <c r="A429" s="12"/>
      <c r="B429" s="12" t="s">
        <v>244</v>
      </c>
      <c r="C429" s="12" t="s">
        <v>243</v>
      </c>
      <c r="D429" s="12" t="s">
        <v>233</v>
      </c>
      <c r="E429" s="12" t="s">
        <v>405</v>
      </c>
      <c r="F429" s="12" t="s">
        <v>335</v>
      </c>
      <c r="G429" s="18">
        <v>320</v>
      </c>
      <c r="H429" s="18">
        <v>640</v>
      </c>
      <c r="I429" s="18">
        <v>830</v>
      </c>
      <c r="J429" s="18">
        <f>I429*K429</f>
        <v>1660</v>
      </c>
      <c r="K429" s="12">
        <f t="shared" si="6"/>
        <v>2</v>
      </c>
      <c r="L429" s="12" t="s">
        <v>159</v>
      </c>
      <c r="M429" s="12">
        <v>2</v>
      </c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</row>
    <row r="430" spans="1:31" ht="88.5" customHeight="1">
      <c r="A430" s="12"/>
      <c r="B430" s="12" t="s">
        <v>249</v>
      </c>
      <c r="C430" s="12" t="s">
        <v>248</v>
      </c>
      <c r="D430" s="12" t="s">
        <v>235</v>
      </c>
      <c r="E430" s="12" t="s">
        <v>405</v>
      </c>
      <c r="F430" s="12" t="s">
        <v>335</v>
      </c>
      <c r="G430" s="18">
        <v>260</v>
      </c>
      <c r="H430" s="18">
        <v>520</v>
      </c>
      <c r="I430" s="18">
        <v>680</v>
      </c>
      <c r="J430" s="18">
        <f>I430*K430</f>
        <v>1360</v>
      </c>
      <c r="K430" s="12">
        <f t="shared" si="6"/>
        <v>2</v>
      </c>
      <c r="L430" s="12" t="s">
        <v>159</v>
      </c>
      <c r="M430" s="12">
        <v>2</v>
      </c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</row>
    <row r="431" spans="1:31" ht="88.5" customHeight="1">
      <c r="A431" s="12"/>
      <c r="B431" s="12" t="s">
        <v>250</v>
      </c>
      <c r="C431" s="12" t="s">
        <v>248</v>
      </c>
      <c r="D431" s="12" t="s">
        <v>233</v>
      </c>
      <c r="E431" s="12" t="s">
        <v>405</v>
      </c>
      <c r="F431" s="12" t="s">
        <v>335</v>
      </c>
      <c r="G431" s="18">
        <v>260</v>
      </c>
      <c r="H431" s="18">
        <v>520</v>
      </c>
      <c r="I431" s="18">
        <v>680</v>
      </c>
      <c r="J431" s="18">
        <f>I431*K431</f>
        <v>1360</v>
      </c>
      <c r="K431" s="12">
        <f t="shared" si="6"/>
        <v>2</v>
      </c>
      <c r="L431" s="12" t="s">
        <v>159</v>
      </c>
      <c r="M431" s="12">
        <v>2</v>
      </c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</row>
    <row r="432" spans="1:31" ht="88.5" customHeight="1">
      <c r="A432" s="12"/>
      <c r="B432" s="12" t="s">
        <v>250</v>
      </c>
      <c r="C432" s="12" t="s">
        <v>248</v>
      </c>
      <c r="D432" s="12" t="s">
        <v>233</v>
      </c>
      <c r="E432" s="12" t="s">
        <v>405</v>
      </c>
      <c r="F432" s="12" t="s">
        <v>335</v>
      </c>
      <c r="G432" s="18">
        <v>260</v>
      </c>
      <c r="H432" s="18">
        <v>520</v>
      </c>
      <c r="I432" s="18">
        <v>680</v>
      </c>
      <c r="J432" s="18">
        <f>I432*K432</f>
        <v>1360</v>
      </c>
      <c r="K432" s="12">
        <f t="shared" si="6"/>
        <v>2</v>
      </c>
      <c r="L432" s="12" t="s">
        <v>159</v>
      </c>
      <c r="M432" s="12">
        <v>2</v>
      </c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</row>
    <row r="433" spans="1:31" ht="88.5" customHeight="1">
      <c r="A433" s="12"/>
      <c r="B433" s="12" t="s">
        <v>180</v>
      </c>
      <c r="C433" s="12" t="s">
        <v>251</v>
      </c>
      <c r="D433" s="12" t="s">
        <v>233</v>
      </c>
      <c r="E433" s="12" t="s">
        <v>405</v>
      </c>
      <c r="F433" s="12" t="s">
        <v>335</v>
      </c>
      <c r="G433" s="18">
        <v>310</v>
      </c>
      <c r="H433" s="18">
        <v>930</v>
      </c>
      <c r="I433" s="18">
        <v>810</v>
      </c>
      <c r="J433" s="18">
        <f>I433*K433</f>
        <v>2430</v>
      </c>
      <c r="K433" s="12">
        <f t="shared" si="6"/>
        <v>3</v>
      </c>
      <c r="L433" s="12" t="s">
        <v>159</v>
      </c>
      <c r="M433" s="12">
        <v>3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</row>
    <row r="434" spans="1:31" ht="88.5" customHeight="1">
      <c r="A434" s="12"/>
      <c r="B434" s="12" t="s">
        <v>255</v>
      </c>
      <c r="C434" s="12" t="s">
        <v>254</v>
      </c>
      <c r="D434" s="12" t="s">
        <v>236</v>
      </c>
      <c r="E434" s="12" t="s">
        <v>405</v>
      </c>
      <c r="F434" s="12" t="s">
        <v>335</v>
      </c>
      <c r="G434" s="18">
        <v>260</v>
      </c>
      <c r="H434" s="18">
        <v>520</v>
      </c>
      <c r="I434" s="18">
        <v>680</v>
      </c>
      <c r="J434" s="18">
        <f>I434*K434</f>
        <v>1360</v>
      </c>
      <c r="K434" s="12">
        <f t="shared" si="6"/>
        <v>2</v>
      </c>
      <c r="L434" s="12" t="s">
        <v>159</v>
      </c>
      <c r="M434" s="12">
        <v>2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</row>
    <row r="435" spans="1:31" ht="88.5" customHeight="1">
      <c r="A435" s="12"/>
      <c r="B435" s="12" t="s">
        <v>256</v>
      </c>
      <c r="C435" s="12" t="s">
        <v>254</v>
      </c>
      <c r="D435" s="12" t="s">
        <v>233</v>
      </c>
      <c r="E435" s="12" t="s">
        <v>405</v>
      </c>
      <c r="F435" s="12" t="s">
        <v>335</v>
      </c>
      <c r="G435" s="18">
        <v>260</v>
      </c>
      <c r="H435" s="18">
        <v>520</v>
      </c>
      <c r="I435" s="18">
        <v>680</v>
      </c>
      <c r="J435" s="18">
        <f>I435*K435</f>
        <v>1360</v>
      </c>
      <c r="K435" s="12">
        <f t="shared" si="6"/>
        <v>2</v>
      </c>
      <c r="L435" s="12" t="s">
        <v>159</v>
      </c>
      <c r="M435" s="12">
        <v>2</v>
      </c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</row>
    <row r="436" spans="1:31" ht="88.5" customHeight="1">
      <c r="A436" s="12"/>
      <c r="B436" s="12" t="s">
        <v>191</v>
      </c>
      <c r="C436" s="12" t="s">
        <v>258</v>
      </c>
      <c r="D436" s="12" t="s">
        <v>235</v>
      </c>
      <c r="E436" s="12" t="s">
        <v>405</v>
      </c>
      <c r="F436" s="12" t="s">
        <v>335</v>
      </c>
      <c r="G436" s="18">
        <v>320</v>
      </c>
      <c r="H436" s="18">
        <v>640</v>
      </c>
      <c r="I436" s="18">
        <v>830</v>
      </c>
      <c r="J436" s="18">
        <f>I436*K436</f>
        <v>1660</v>
      </c>
      <c r="K436" s="12">
        <f t="shared" si="6"/>
        <v>2</v>
      </c>
      <c r="L436" s="12" t="s">
        <v>159</v>
      </c>
      <c r="M436" s="12">
        <v>2</v>
      </c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</row>
    <row r="437" spans="1:31" ht="88.5" customHeight="1">
      <c r="A437" s="12"/>
      <c r="B437" s="12" t="s">
        <v>190</v>
      </c>
      <c r="C437" s="12" t="s">
        <v>258</v>
      </c>
      <c r="D437" s="12" t="s">
        <v>233</v>
      </c>
      <c r="E437" s="12" t="s">
        <v>405</v>
      </c>
      <c r="F437" s="12" t="s">
        <v>335</v>
      </c>
      <c r="G437" s="18">
        <v>320</v>
      </c>
      <c r="H437" s="18">
        <v>320</v>
      </c>
      <c r="I437" s="18">
        <v>830</v>
      </c>
      <c r="J437" s="18">
        <f>I437*K437</f>
        <v>830</v>
      </c>
      <c r="K437" s="12">
        <f t="shared" si="6"/>
        <v>1</v>
      </c>
      <c r="L437" s="12" t="s">
        <v>159</v>
      </c>
      <c r="M437" s="12">
        <v>1</v>
      </c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</row>
    <row r="438" spans="1:31" ht="88.5" customHeight="1">
      <c r="A438" s="12"/>
      <c r="B438" s="12" t="s">
        <v>190</v>
      </c>
      <c r="C438" s="12" t="s">
        <v>258</v>
      </c>
      <c r="D438" s="12" t="s">
        <v>233</v>
      </c>
      <c r="E438" s="12" t="s">
        <v>405</v>
      </c>
      <c r="F438" s="12" t="s">
        <v>335</v>
      </c>
      <c r="G438" s="18">
        <v>320</v>
      </c>
      <c r="H438" s="18">
        <v>320</v>
      </c>
      <c r="I438" s="18">
        <v>830</v>
      </c>
      <c r="J438" s="18">
        <f>I438*K438</f>
        <v>830</v>
      </c>
      <c r="K438" s="12">
        <f t="shared" si="6"/>
        <v>1</v>
      </c>
      <c r="L438" s="12" t="s">
        <v>159</v>
      </c>
      <c r="M438" s="12">
        <v>1</v>
      </c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</row>
    <row r="439" spans="1:31" ht="88.5" customHeight="1">
      <c r="A439" s="12"/>
      <c r="B439" s="12" t="s">
        <v>260</v>
      </c>
      <c r="C439" s="12" t="s">
        <v>259</v>
      </c>
      <c r="D439" s="12" t="s">
        <v>236</v>
      </c>
      <c r="E439" s="12" t="s">
        <v>405</v>
      </c>
      <c r="F439" s="12" t="s">
        <v>335</v>
      </c>
      <c r="G439" s="18">
        <v>340</v>
      </c>
      <c r="H439" s="18">
        <v>680</v>
      </c>
      <c r="I439" s="18">
        <v>880</v>
      </c>
      <c r="J439" s="18">
        <f>I439*K439</f>
        <v>1760</v>
      </c>
      <c r="K439" s="12">
        <f t="shared" si="6"/>
        <v>2</v>
      </c>
      <c r="L439" s="12" t="s">
        <v>159</v>
      </c>
      <c r="M439" s="12">
        <v>2</v>
      </c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</row>
    <row r="440" spans="1:31" ht="88.5" customHeight="1">
      <c r="A440" s="12"/>
      <c r="B440" s="12" t="s">
        <v>261</v>
      </c>
      <c r="C440" s="12" t="s">
        <v>259</v>
      </c>
      <c r="D440" s="12" t="s">
        <v>233</v>
      </c>
      <c r="E440" s="12" t="s">
        <v>405</v>
      </c>
      <c r="F440" s="12" t="s">
        <v>335</v>
      </c>
      <c r="G440" s="18">
        <v>340</v>
      </c>
      <c r="H440" s="18">
        <v>680</v>
      </c>
      <c r="I440" s="18">
        <v>880</v>
      </c>
      <c r="J440" s="18">
        <f>I440*K440</f>
        <v>1760</v>
      </c>
      <c r="K440" s="12">
        <f t="shared" si="6"/>
        <v>2</v>
      </c>
      <c r="L440" s="12" t="s">
        <v>159</v>
      </c>
      <c r="M440" s="12">
        <v>2</v>
      </c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</row>
    <row r="441" spans="1:31" ht="88.5" customHeight="1">
      <c r="A441" s="12"/>
      <c r="B441" s="12" t="s">
        <v>261</v>
      </c>
      <c r="C441" s="12" t="s">
        <v>259</v>
      </c>
      <c r="D441" s="12" t="s">
        <v>233</v>
      </c>
      <c r="E441" s="12" t="s">
        <v>405</v>
      </c>
      <c r="F441" s="12" t="s">
        <v>335</v>
      </c>
      <c r="G441" s="18">
        <v>340</v>
      </c>
      <c r="H441" s="18">
        <v>1020</v>
      </c>
      <c r="I441" s="18">
        <v>880</v>
      </c>
      <c r="J441" s="18">
        <f>I441*K441</f>
        <v>2640</v>
      </c>
      <c r="K441" s="12">
        <f t="shared" si="6"/>
        <v>3</v>
      </c>
      <c r="L441" s="12" t="s">
        <v>159</v>
      </c>
      <c r="M441" s="12">
        <v>3</v>
      </c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</row>
    <row r="442" spans="1:31" ht="88.5" customHeight="1">
      <c r="A442" s="12"/>
      <c r="B442" s="12" t="s">
        <v>262</v>
      </c>
      <c r="C442" s="12" t="s">
        <v>263</v>
      </c>
      <c r="D442" s="12" t="s">
        <v>235</v>
      </c>
      <c r="E442" s="12" t="s">
        <v>405</v>
      </c>
      <c r="F442" s="12" t="s">
        <v>335</v>
      </c>
      <c r="G442" s="18">
        <v>370</v>
      </c>
      <c r="H442" s="18">
        <v>740</v>
      </c>
      <c r="I442" s="18">
        <v>960</v>
      </c>
      <c r="J442" s="18">
        <f>I442*K442</f>
        <v>1920</v>
      </c>
      <c r="K442" s="12">
        <f t="shared" si="6"/>
        <v>2</v>
      </c>
      <c r="L442" s="12" t="s">
        <v>159</v>
      </c>
      <c r="M442" s="12">
        <v>2</v>
      </c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</row>
    <row r="443" spans="1:31" ht="88.5" customHeight="1">
      <c r="A443" s="12"/>
      <c r="B443" s="12" t="s">
        <v>264</v>
      </c>
      <c r="C443" s="12" t="s">
        <v>263</v>
      </c>
      <c r="D443" s="12" t="s">
        <v>236</v>
      </c>
      <c r="E443" s="12" t="s">
        <v>405</v>
      </c>
      <c r="F443" s="12" t="s">
        <v>335</v>
      </c>
      <c r="G443" s="18">
        <v>370</v>
      </c>
      <c r="H443" s="18">
        <v>740</v>
      </c>
      <c r="I443" s="18">
        <v>960</v>
      </c>
      <c r="J443" s="18">
        <f>I443*K443</f>
        <v>1920</v>
      </c>
      <c r="K443" s="12">
        <f t="shared" si="6"/>
        <v>2</v>
      </c>
      <c r="L443" s="12" t="s">
        <v>159</v>
      </c>
      <c r="M443" s="12">
        <v>2</v>
      </c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</row>
    <row r="444" spans="1:31" ht="88.5" customHeight="1">
      <c r="A444" s="12"/>
      <c r="B444" s="12" t="s">
        <v>265</v>
      </c>
      <c r="C444" s="12" t="s">
        <v>263</v>
      </c>
      <c r="D444" s="12" t="s">
        <v>233</v>
      </c>
      <c r="E444" s="12" t="s">
        <v>405</v>
      </c>
      <c r="F444" s="12" t="s">
        <v>335</v>
      </c>
      <c r="G444" s="18">
        <v>370</v>
      </c>
      <c r="H444" s="18">
        <v>740</v>
      </c>
      <c r="I444" s="18">
        <v>960</v>
      </c>
      <c r="J444" s="18">
        <f>I444*K444</f>
        <v>1920</v>
      </c>
      <c r="K444" s="12">
        <f t="shared" si="6"/>
        <v>2</v>
      </c>
      <c r="L444" s="12" t="s">
        <v>159</v>
      </c>
      <c r="M444" s="12">
        <v>2</v>
      </c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</row>
    <row r="445" spans="1:31" ht="88.5" customHeight="1">
      <c r="A445" s="12"/>
      <c r="B445" s="12" t="s">
        <v>266</v>
      </c>
      <c r="C445" s="12" t="s">
        <v>267</v>
      </c>
      <c r="D445" s="12" t="s">
        <v>235</v>
      </c>
      <c r="E445" s="12" t="s">
        <v>405</v>
      </c>
      <c r="F445" s="12" t="s">
        <v>335</v>
      </c>
      <c r="G445" s="18">
        <v>350</v>
      </c>
      <c r="H445" s="18">
        <v>350</v>
      </c>
      <c r="I445" s="18">
        <v>910</v>
      </c>
      <c r="J445" s="18">
        <f>I445*K445</f>
        <v>910</v>
      </c>
      <c r="K445" s="12">
        <f t="shared" si="6"/>
        <v>1</v>
      </c>
      <c r="L445" s="12" t="s">
        <v>159</v>
      </c>
      <c r="M445" s="12">
        <v>1</v>
      </c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</row>
    <row r="446" spans="1:31" ht="88.5" customHeight="1">
      <c r="A446" s="12"/>
      <c r="B446" s="12" t="s">
        <v>268</v>
      </c>
      <c r="C446" s="12" t="s">
        <v>267</v>
      </c>
      <c r="D446" s="12" t="s">
        <v>236</v>
      </c>
      <c r="E446" s="12" t="s">
        <v>405</v>
      </c>
      <c r="F446" s="12" t="s">
        <v>335</v>
      </c>
      <c r="G446" s="18">
        <v>350</v>
      </c>
      <c r="H446" s="18">
        <v>700</v>
      </c>
      <c r="I446" s="18">
        <v>910</v>
      </c>
      <c r="J446" s="18">
        <f>I446*K446</f>
        <v>1820</v>
      </c>
      <c r="K446" s="12">
        <f t="shared" si="6"/>
        <v>2</v>
      </c>
      <c r="L446" s="12" t="s">
        <v>159</v>
      </c>
      <c r="M446" s="12">
        <v>2</v>
      </c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</row>
    <row r="447" spans="1:31" ht="88.5" customHeight="1">
      <c r="A447" s="12"/>
      <c r="B447" s="12" t="s">
        <v>269</v>
      </c>
      <c r="C447" s="12" t="s">
        <v>267</v>
      </c>
      <c r="D447" s="12" t="s">
        <v>233</v>
      </c>
      <c r="E447" s="12" t="s">
        <v>405</v>
      </c>
      <c r="F447" s="12" t="s">
        <v>335</v>
      </c>
      <c r="G447" s="18">
        <v>350</v>
      </c>
      <c r="H447" s="18">
        <v>1050</v>
      </c>
      <c r="I447" s="18">
        <v>910</v>
      </c>
      <c r="J447" s="18">
        <f>I447*K447</f>
        <v>2730</v>
      </c>
      <c r="K447" s="12">
        <f t="shared" si="6"/>
        <v>3</v>
      </c>
      <c r="L447" s="12" t="s">
        <v>159</v>
      </c>
      <c r="M447" s="12">
        <v>3</v>
      </c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</row>
    <row r="448" spans="1:31" ht="88.5" customHeight="1">
      <c r="A448" s="12"/>
      <c r="B448" s="12" t="s">
        <v>269</v>
      </c>
      <c r="C448" s="12" t="s">
        <v>267</v>
      </c>
      <c r="D448" s="12" t="s">
        <v>233</v>
      </c>
      <c r="E448" s="12" t="s">
        <v>405</v>
      </c>
      <c r="F448" s="12" t="s">
        <v>335</v>
      </c>
      <c r="G448" s="18">
        <v>350</v>
      </c>
      <c r="H448" s="18">
        <v>350</v>
      </c>
      <c r="I448" s="18">
        <v>910</v>
      </c>
      <c r="J448" s="18">
        <f>I448*K448</f>
        <v>910</v>
      </c>
      <c r="K448" s="12">
        <f t="shared" si="6"/>
        <v>1</v>
      </c>
      <c r="L448" s="12" t="s">
        <v>159</v>
      </c>
      <c r="M448" s="12">
        <v>1</v>
      </c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</row>
    <row r="449" spans="1:31" ht="88.5" customHeight="1">
      <c r="A449" s="12"/>
      <c r="B449" s="12" t="s">
        <v>270</v>
      </c>
      <c r="C449" s="12" t="s">
        <v>271</v>
      </c>
      <c r="D449" s="12" t="s">
        <v>272</v>
      </c>
      <c r="E449" s="12" t="s">
        <v>405</v>
      </c>
      <c r="F449" s="12" t="s">
        <v>335</v>
      </c>
      <c r="G449" s="18">
        <v>250</v>
      </c>
      <c r="H449" s="18">
        <v>500</v>
      </c>
      <c r="I449" s="18">
        <v>650</v>
      </c>
      <c r="J449" s="18">
        <f>I449*K449</f>
        <v>1300</v>
      </c>
      <c r="K449" s="12">
        <f t="shared" si="6"/>
        <v>2</v>
      </c>
      <c r="L449" s="12" t="s">
        <v>159</v>
      </c>
      <c r="M449" s="12">
        <v>2</v>
      </c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</row>
    <row r="450" spans="1:31" ht="88.5" customHeight="1">
      <c r="A450" s="12"/>
      <c r="B450" s="12" t="s">
        <v>273</v>
      </c>
      <c r="C450" s="12" t="s">
        <v>271</v>
      </c>
      <c r="D450" s="12" t="s">
        <v>234</v>
      </c>
      <c r="E450" s="12" t="s">
        <v>405</v>
      </c>
      <c r="F450" s="12" t="s">
        <v>335</v>
      </c>
      <c r="G450" s="18">
        <v>250</v>
      </c>
      <c r="H450" s="18">
        <v>500</v>
      </c>
      <c r="I450" s="18">
        <v>650</v>
      </c>
      <c r="J450" s="18">
        <f>I450*K450</f>
        <v>1300</v>
      </c>
      <c r="K450" s="12">
        <f t="shared" si="6"/>
        <v>2</v>
      </c>
      <c r="L450" s="12" t="s">
        <v>159</v>
      </c>
      <c r="M450" s="12">
        <v>2</v>
      </c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</row>
    <row r="451" spans="1:31" ht="88.5" customHeight="1">
      <c r="A451" s="12"/>
      <c r="B451" s="12" t="s">
        <v>276</v>
      </c>
      <c r="C451" s="12" t="s">
        <v>232</v>
      </c>
      <c r="D451" s="12" t="s">
        <v>277</v>
      </c>
      <c r="E451" s="12" t="s">
        <v>405</v>
      </c>
      <c r="F451" s="12" t="s">
        <v>335</v>
      </c>
      <c r="G451" s="18">
        <v>220</v>
      </c>
      <c r="H451" s="18">
        <v>440</v>
      </c>
      <c r="I451" s="18">
        <v>570</v>
      </c>
      <c r="J451" s="18">
        <f>I451*K451</f>
        <v>1140</v>
      </c>
      <c r="K451" s="12">
        <f t="shared" si="6"/>
        <v>2</v>
      </c>
      <c r="L451" s="12" t="s">
        <v>159</v>
      </c>
      <c r="M451" s="12">
        <v>2</v>
      </c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</row>
    <row r="452" spans="1:31" ht="88.5" customHeight="1">
      <c r="A452" s="12"/>
      <c r="B452" s="12" t="s">
        <v>278</v>
      </c>
      <c r="C452" s="12" t="s">
        <v>232</v>
      </c>
      <c r="D452" s="12" t="s">
        <v>239</v>
      </c>
      <c r="E452" s="12" t="s">
        <v>405</v>
      </c>
      <c r="F452" s="12" t="s">
        <v>335</v>
      </c>
      <c r="G452" s="18">
        <v>220</v>
      </c>
      <c r="H452" s="18">
        <v>660</v>
      </c>
      <c r="I452" s="18">
        <v>570</v>
      </c>
      <c r="J452" s="18">
        <f>I452*K452</f>
        <v>1710</v>
      </c>
      <c r="K452" s="12">
        <f t="shared" si="6"/>
        <v>3</v>
      </c>
      <c r="L452" s="12" t="s">
        <v>159</v>
      </c>
      <c r="M452" s="12">
        <v>3</v>
      </c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</row>
    <row r="453" spans="1:31" ht="88.5" customHeight="1">
      <c r="A453" s="12"/>
      <c r="B453" s="12" t="s">
        <v>278</v>
      </c>
      <c r="C453" s="12" t="s">
        <v>232</v>
      </c>
      <c r="D453" s="12" t="s">
        <v>239</v>
      </c>
      <c r="E453" s="12" t="s">
        <v>405</v>
      </c>
      <c r="F453" s="12" t="s">
        <v>335</v>
      </c>
      <c r="G453" s="18">
        <v>220</v>
      </c>
      <c r="H453" s="18">
        <v>660</v>
      </c>
      <c r="I453" s="18">
        <v>570</v>
      </c>
      <c r="J453" s="18">
        <f>I453*K453</f>
        <v>1710</v>
      </c>
      <c r="K453" s="12">
        <f t="shared" si="6"/>
        <v>3</v>
      </c>
      <c r="L453" s="12" t="s">
        <v>159</v>
      </c>
      <c r="M453" s="12">
        <v>3</v>
      </c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</row>
    <row r="454" spans="1:31" ht="88.5" customHeight="1">
      <c r="A454" s="12"/>
      <c r="B454" s="12" t="s">
        <v>279</v>
      </c>
      <c r="C454" s="12" t="s">
        <v>280</v>
      </c>
      <c r="D454" s="12" t="s">
        <v>233</v>
      </c>
      <c r="E454" s="12" t="s">
        <v>405</v>
      </c>
      <c r="F454" s="12" t="s">
        <v>335</v>
      </c>
      <c r="G454" s="18">
        <v>300</v>
      </c>
      <c r="H454" s="18">
        <v>600</v>
      </c>
      <c r="I454" s="18">
        <v>780</v>
      </c>
      <c r="J454" s="18">
        <f>I454*K454</f>
        <v>1560</v>
      </c>
      <c r="K454" s="12">
        <f t="shared" si="6"/>
        <v>2</v>
      </c>
      <c r="L454" s="12" t="s">
        <v>159</v>
      </c>
      <c r="M454" s="12">
        <v>2</v>
      </c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</row>
    <row r="455" spans="1:31" ht="88.5" customHeight="1">
      <c r="A455" s="12"/>
      <c r="B455" s="12" t="s">
        <v>281</v>
      </c>
      <c r="C455" s="12" t="s">
        <v>280</v>
      </c>
      <c r="D455" s="12" t="s">
        <v>234</v>
      </c>
      <c r="E455" s="12" t="s">
        <v>405</v>
      </c>
      <c r="F455" s="12" t="s">
        <v>335</v>
      </c>
      <c r="G455" s="18">
        <v>300</v>
      </c>
      <c r="H455" s="18">
        <v>600</v>
      </c>
      <c r="I455" s="18">
        <v>780</v>
      </c>
      <c r="J455" s="18">
        <f>I455*K455</f>
        <v>1560</v>
      </c>
      <c r="K455" s="12">
        <f t="shared" si="6"/>
        <v>2</v>
      </c>
      <c r="L455" s="12" t="s">
        <v>159</v>
      </c>
      <c r="M455" s="12">
        <v>2</v>
      </c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</row>
    <row r="456" spans="1:31" ht="88.5" customHeight="1">
      <c r="A456" s="12"/>
      <c r="B456" s="12" t="s">
        <v>282</v>
      </c>
      <c r="C456" s="12" t="s">
        <v>248</v>
      </c>
      <c r="D456" s="12" t="s">
        <v>233</v>
      </c>
      <c r="E456" s="12" t="s">
        <v>405</v>
      </c>
      <c r="F456" s="12" t="s">
        <v>335</v>
      </c>
      <c r="G456" s="18">
        <v>260</v>
      </c>
      <c r="H456" s="18">
        <v>520</v>
      </c>
      <c r="I456" s="18">
        <v>680</v>
      </c>
      <c r="J456" s="18">
        <f>I456*K456</f>
        <v>1360</v>
      </c>
      <c r="K456" s="12">
        <f t="shared" si="6"/>
        <v>2</v>
      </c>
      <c r="L456" s="12" t="s">
        <v>159</v>
      </c>
      <c r="M456" s="12">
        <v>2</v>
      </c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</row>
    <row r="457" spans="1:31" ht="88.5" customHeight="1">
      <c r="A457" s="12"/>
      <c r="B457" s="12" t="s">
        <v>283</v>
      </c>
      <c r="C457" s="12" t="s">
        <v>248</v>
      </c>
      <c r="D457" s="12" t="s">
        <v>239</v>
      </c>
      <c r="E457" s="12" t="s">
        <v>405</v>
      </c>
      <c r="F457" s="12" t="s">
        <v>335</v>
      </c>
      <c r="G457" s="18">
        <v>250</v>
      </c>
      <c r="H457" s="18">
        <v>1000</v>
      </c>
      <c r="I457" s="18">
        <v>650</v>
      </c>
      <c r="J457" s="18">
        <f>I457*K457</f>
        <v>2600</v>
      </c>
      <c r="K457" s="12">
        <f t="shared" si="6"/>
        <v>4</v>
      </c>
      <c r="L457" s="12" t="s">
        <v>159</v>
      </c>
      <c r="M457" s="12">
        <v>4</v>
      </c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</row>
    <row r="458" spans="1:31" ht="88.5" customHeight="1">
      <c r="A458" s="12"/>
      <c r="B458" s="12" t="s">
        <v>283</v>
      </c>
      <c r="C458" s="12" t="s">
        <v>248</v>
      </c>
      <c r="D458" s="12" t="s">
        <v>239</v>
      </c>
      <c r="E458" s="12" t="s">
        <v>405</v>
      </c>
      <c r="F458" s="12" t="s">
        <v>335</v>
      </c>
      <c r="G458" s="18">
        <v>250</v>
      </c>
      <c r="H458" s="18">
        <v>250</v>
      </c>
      <c r="I458" s="18">
        <v>650</v>
      </c>
      <c r="J458" s="18">
        <f>I458*K458</f>
        <v>650</v>
      </c>
      <c r="K458" s="12">
        <f t="shared" ref="K458:K502" si="7">SUM(M458:AE458)</f>
        <v>1</v>
      </c>
      <c r="L458" s="12" t="s">
        <v>159</v>
      </c>
      <c r="M458" s="12">
        <v>1</v>
      </c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</row>
    <row r="459" spans="1:31" ht="88.5" customHeight="1">
      <c r="A459" s="12"/>
      <c r="B459" s="12" t="s">
        <v>284</v>
      </c>
      <c r="C459" s="12" t="s">
        <v>251</v>
      </c>
      <c r="D459" s="12" t="s">
        <v>274</v>
      </c>
      <c r="E459" s="12" t="s">
        <v>405</v>
      </c>
      <c r="F459" s="12" t="s">
        <v>335</v>
      </c>
      <c r="G459" s="18">
        <v>330</v>
      </c>
      <c r="H459" s="18">
        <v>660</v>
      </c>
      <c r="I459" s="18">
        <v>860</v>
      </c>
      <c r="J459" s="18">
        <f>I459*K459</f>
        <v>1720</v>
      </c>
      <c r="K459" s="12">
        <f t="shared" si="7"/>
        <v>2</v>
      </c>
      <c r="L459" s="12" t="s">
        <v>159</v>
      </c>
      <c r="M459" s="12">
        <v>2</v>
      </c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</row>
    <row r="460" spans="1:31" ht="88.5" customHeight="1">
      <c r="A460" s="12"/>
      <c r="B460" s="12" t="s">
        <v>285</v>
      </c>
      <c r="C460" s="12" t="s">
        <v>286</v>
      </c>
      <c r="D460" s="12" t="s">
        <v>233</v>
      </c>
      <c r="E460" s="12" t="s">
        <v>405</v>
      </c>
      <c r="F460" s="12" t="s">
        <v>335</v>
      </c>
      <c r="G460" s="18">
        <v>300</v>
      </c>
      <c r="H460" s="18">
        <v>900</v>
      </c>
      <c r="I460" s="18">
        <v>780</v>
      </c>
      <c r="J460" s="18">
        <f>I460*K460</f>
        <v>2340</v>
      </c>
      <c r="K460" s="12">
        <f t="shared" si="7"/>
        <v>3</v>
      </c>
      <c r="L460" s="12" t="s">
        <v>159</v>
      </c>
      <c r="M460" s="12">
        <v>3</v>
      </c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</row>
    <row r="461" spans="1:31" ht="88.5" customHeight="1">
      <c r="A461" s="12"/>
      <c r="B461" s="12" t="s">
        <v>186</v>
      </c>
      <c r="C461" s="12" t="s">
        <v>286</v>
      </c>
      <c r="D461" s="12" t="s">
        <v>234</v>
      </c>
      <c r="E461" s="12" t="s">
        <v>405</v>
      </c>
      <c r="F461" s="12" t="s">
        <v>335</v>
      </c>
      <c r="G461" s="18">
        <v>300</v>
      </c>
      <c r="H461" s="18">
        <v>900</v>
      </c>
      <c r="I461" s="18">
        <v>780</v>
      </c>
      <c r="J461" s="18">
        <f>I461*K461</f>
        <v>2340</v>
      </c>
      <c r="K461" s="12">
        <f t="shared" si="7"/>
        <v>3</v>
      </c>
      <c r="L461" s="12" t="s">
        <v>159</v>
      </c>
      <c r="M461" s="12">
        <v>3</v>
      </c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</row>
    <row r="462" spans="1:31" ht="88.5" customHeight="1">
      <c r="A462" s="12"/>
      <c r="B462" s="12" t="s">
        <v>188</v>
      </c>
      <c r="C462" s="12" t="s">
        <v>286</v>
      </c>
      <c r="D462" s="12" t="s">
        <v>233</v>
      </c>
      <c r="E462" s="12" t="s">
        <v>405</v>
      </c>
      <c r="F462" s="12" t="s">
        <v>335</v>
      </c>
      <c r="G462" s="18">
        <v>230</v>
      </c>
      <c r="H462" s="18">
        <v>460</v>
      </c>
      <c r="I462" s="18">
        <v>600</v>
      </c>
      <c r="J462" s="18">
        <f>I462*K462</f>
        <v>1200</v>
      </c>
      <c r="K462" s="12">
        <f t="shared" si="7"/>
        <v>2</v>
      </c>
      <c r="L462" s="12" t="s">
        <v>159</v>
      </c>
      <c r="M462" s="12">
        <v>2</v>
      </c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</row>
    <row r="463" spans="1:31" ht="88.5" customHeight="1">
      <c r="A463" s="12"/>
      <c r="B463" s="12" t="s">
        <v>189</v>
      </c>
      <c r="C463" s="12" t="s">
        <v>286</v>
      </c>
      <c r="D463" s="12" t="s">
        <v>277</v>
      </c>
      <c r="E463" s="12" t="s">
        <v>405</v>
      </c>
      <c r="F463" s="12" t="s">
        <v>335</v>
      </c>
      <c r="G463" s="18">
        <v>230</v>
      </c>
      <c r="H463" s="18">
        <v>460</v>
      </c>
      <c r="I463" s="18">
        <v>600</v>
      </c>
      <c r="J463" s="18">
        <f>I463*K463</f>
        <v>1200</v>
      </c>
      <c r="K463" s="12">
        <f t="shared" si="7"/>
        <v>2</v>
      </c>
      <c r="L463" s="12" t="s">
        <v>159</v>
      </c>
      <c r="M463" s="12">
        <v>2</v>
      </c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</row>
    <row r="464" spans="1:31" ht="88.5" customHeight="1">
      <c r="A464" s="12"/>
      <c r="B464" s="12" t="s">
        <v>287</v>
      </c>
      <c r="C464" s="12" t="s">
        <v>288</v>
      </c>
      <c r="D464" s="12" t="s">
        <v>235</v>
      </c>
      <c r="E464" s="12" t="s">
        <v>404</v>
      </c>
      <c r="F464" s="12" t="s">
        <v>335</v>
      </c>
      <c r="G464" s="18">
        <v>180</v>
      </c>
      <c r="H464" s="18">
        <v>1440</v>
      </c>
      <c r="I464" s="18">
        <v>470</v>
      </c>
      <c r="J464" s="18">
        <f>I464*K464</f>
        <v>3760</v>
      </c>
      <c r="K464" s="12">
        <f t="shared" si="7"/>
        <v>8</v>
      </c>
      <c r="L464" s="12" t="s">
        <v>12</v>
      </c>
      <c r="M464" s="12"/>
      <c r="N464" s="12"/>
      <c r="O464" s="12"/>
      <c r="P464" s="12"/>
      <c r="Q464" s="12"/>
      <c r="R464" s="12">
        <v>1</v>
      </c>
      <c r="S464" s="12">
        <v>1</v>
      </c>
      <c r="T464" s="12">
        <v>1</v>
      </c>
      <c r="U464" s="12">
        <v>1</v>
      </c>
      <c r="V464" s="12">
        <v>1</v>
      </c>
      <c r="W464" s="12">
        <v>1</v>
      </c>
      <c r="X464" s="12">
        <v>1</v>
      </c>
      <c r="Y464" s="12">
        <v>1</v>
      </c>
      <c r="Z464" s="12"/>
      <c r="AA464" s="12"/>
      <c r="AB464" s="12"/>
      <c r="AC464" s="12"/>
      <c r="AD464" s="12"/>
      <c r="AE464" s="12"/>
    </row>
    <row r="465" spans="1:31" ht="88.5" customHeight="1">
      <c r="A465" s="12"/>
      <c r="B465" s="12" t="s">
        <v>289</v>
      </c>
      <c r="C465" s="12" t="s">
        <v>288</v>
      </c>
      <c r="D465" s="12" t="s">
        <v>233</v>
      </c>
      <c r="E465" s="12" t="s">
        <v>404</v>
      </c>
      <c r="F465" s="12" t="s">
        <v>335</v>
      </c>
      <c r="G465" s="18">
        <v>180</v>
      </c>
      <c r="H465" s="18">
        <v>1440</v>
      </c>
      <c r="I465" s="18">
        <v>470</v>
      </c>
      <c r="J465" s="18">
        <f>I465*K465</f>
        <v>3760</v>
      </c>
      <c r="K465" s="12">
        <f t="shared" si="7"/>
        <v>8</v>
      </c>
      <c r="L465" s="12" t="s">
        <v>12</v>
      </c>
      <c r="M465" s="12"/>
      <c r="N465" s="12"/>
      <c r="O465" s="12"/>
      <c r="P465" s="12"/>
      <c r="Q465" s="12"/>
      <c r="R465" s="12">
        <v>1</v>
      </c>
      <c r="S465" s="12">
        <v>1</v>
      </c>
      <c r="T465" s="12">
        <v>1</v>
      </c>
      <c r="U465" s="12">
        <v>1</v>
      </c>
      <c r="V465" s="12">
        <v>1</v>
      </c>
      <c r="W465" s="12">
        <v>1</v>
      </c>
      <c r="X465" s="12">
        <v>1</v>
      </c>
      <c r="Y465" s="12">
        <v>1</v>
      </c>
      <c r="Z465" s="12"/>
      <c r="AA465" s="12"/>
      <c r="AB465" s="12"/>
      <c r="AC465" s="12"/>
      <c r="AD465" s="12"/>
      <c r="AE465" s="12"/>
    </row>
    <row r="466" spans="1:31" ht="88.5" customHeight="1">
      <c r="A466" s="12"/>
      <c r="B466" s="12" t="s">
        <v>290</v>
      </c>
      <c r="C466" s="12" t="s">
        <v>291</v>
      </c>
      <c r="D466" s="12" t="s">
        <v>233</v>
      </c>
      <c r="E466" s="12" t="s">
        <v>404</v>
      </c>
      <c r="F466" s="12" t="s">
        <v>335</v>
      </c>
      <c r="G466" s="18">
        <v>260</v>
      </c>
      <c r="H466" s="18">
        <v>1560</v>
      </c>
      <c r="I466" s="18">
        <v>680</v>
      </c>
      <c r="J466" s="18">
        <f>I466*K466</f>
        <v>4080</v>
      </c>
      <c r="K466" s="12">
        <f t="shared" si="7"/>
        <v>6</v>
      </c>
      <c r="L466" s="12" t="s">
        <v>12</v>
      </c>
      <c r="M466" s="12"/>
      <c r="N466" s="12"/>
      <c r="O466" s="12"/>
      <c r="P466" s="12"/>
      <c r="Q466" s="12">
        <v>1</v>
      </c>
      <c r="R466" s="12"/>
      <c r="S466" s="12"/>
      <c r="T466" s="12"/>
      <c r="U466" s="12">
        <v>1</v>
      </c>
      <c r="V466" s="12"/>
      <c r="W466" s="12">
        <v>1</v>
      </c>
      <c r="X466" s="12"/>
      <c r="Y466" s="12">
        <v>1</v>
      </c>
      <c r="Z466" s="12"/>
      <c r="AA466" s="12">
        <v>1</v>
      </c>
      <c r="AB466" s="12"/>
      <c r="AC466" s="12">
        <v>1</v>
      </c>
      <c r="AD466" s="12"/>
      <c r="AE466" s="12"/>
    </row>
    <row r="467" spans="1:31" ht="88.5" customHeight="1">
      <c r="A467" s="12"/>
      <c r="B467" s="12" t="s">
        <v>222</v>
      </c>
      <c r="C467" s="12" t="s">
        <v>293</v>
      </c>
      <c r="D467" s="12" t="s">
        <v>233</v>
      </c>
      <c r="E467" s="12" t="s">
        <v>404</v>
      </c>
      <c r="F467" s="12" t="s">
        <v>335</v>
      </c>
      <c r="G467" s="18">
        <v>380</v>
      </c>
      <c r="H467" s="18">
        <v>2280</v>
      </c>
      <c r="I467" s="18">
        <v>990</v>
      </c>
      <c r="J467" s="18">
        <f>I467*K467</f>
        <v>5940</v>
      </c>
      <c r="K467" s="12">
        <f t="shared" si="7"/>
        <v>6</v>
      </c>
      <c r="L467" s="12" t="s">
        <v>12</v>
      </c>
      <c r="M467" s="12"/>
      <c r="N467" s="12"/>
      <c r="O467" s="12"/>
      <c r="P467" s="12"/>
      <c r="Q467" s="12"/>
      <c r="R467" s="12"/>
      <c r="S467" s="12"/>
      <c r="T467" s="12">
        <v>1</v>
      </c>
      <c r="U467" s="12">
        <v>1</v>
      </c>
      <c r="V467" s="12">
        <v>1</v>
      </c>
      <c r="W467" s="12">
        <v>1</v>
      </c>
      <c r="X467" s="12"/>
      <c r="Y467" s="12">
        <v>1</v>
      </c>
      <c r="Z467" s="12"/>
      <c r="AA467" s="12">
        <v>1</v>
      </c>
      <c r="AB467" s="12"/>
      <c r="AC467" s="12"/>
      <c r="AD467" s="12"/>
      <c r="AE467" s="12"/>
    </row>
    <row r="468" spans="1:31" ht="88.5" customHeight="1">
      <c r="A468" s="12"/>
      <c r="B468" s="12" t="s">
        <v>222</v>
      </c>
      <c r="C468" s="12" t="s">
        <v>293</v>
      </c>
      <c r="D468" s="12" t="s">
        <v>233</v>
      </c>
      <c r="E468" s="12" t="s">
        <v>404</v>
      </c>
      <c r="F468" s="12" t="s">
        <v>335</v>
      </c>
      <c r="G468" s="18">
        <v>380</v>
      </c>
      <c r="H468" s="18">
        <v>3040</v>
      </c>
      <c r="I468" s="18">
        <v>990</v>
      </c>
      <c r="J468" s="18">
        <f>I468*K468</f>
        <v>7920</v>
      </c>
      <c r="K468" s="12">
        <f t="shared" si="7"/>
        <v>8</v>
      </c>
      <c r="L468" s="12" t="s">
        <v>12</v>
      </c>
      <c r="M468" s="12"/>
      <c r="N468" s="12"/>
      <c r="O468" s="12"/>
      <c r="P468" s="12"/>
      <c r="Q468" s="12">
        <v>1</v>
      </c>
      <c r="R468" s="12"/>
      <c r="S468" s="12">
        <v>1</v>
      </c>
      <c r="T468" s="12">
        <v>1</v>
      </c>
      <c r="U468" s="12">
        <v>2</v>
      </c>
      <c r="V468" s="12">
        <v>1</v>
      </c>
      <c r="W468" s="12">
        <v>1</v>
      </c>
      <c r="X468" s="12"/>
      <c r="Y468" s="12">
        <v>1</v>
      </c>
      <c r="Z468" s="12"/>
      <c r="AA468" s="12"/>
      <c r="AB468" s="12"/>
      <c r="AC468" s="12"/>
      <c r="AD468" s="12"/>
      <c r="AE468" s="12"/>
    </row>
    <row r="469" spans="1:31" ht="88.5" customHeight="1">
      <c r="A469" s="12"/>
      <c r="B469" s="12" t="s">
        <v>297</v>
      </c>
      <c r="C469" s="12" t="s">
        <v>295</v>
      </c>
      <c r="D469" s="12" t="s">
        <v>237</v>
      </c>
      <c r="E469" s="12" t="s">
        <v>404</v>
      </c>
      <c r="F469" s="12" t="s">
        <v>335</v>
      </c>
      <c r="G469" s="18">
        <v>260</v>
      </c>
      <c r="H469" s="18">
        <v>2600</v>
      </c>
      <c r="I469" s="18">
        <v>680</v>
      </c>
      <c r="J469" s="18">
        <f>I469*K469</f>
        <v>6800</v>
      </c>
      <c r="K469" s="12">
        <f t="shared" si="7"/>
        <v>10</v>
      </c>
      <c r="L469" s="12" t="s">
        <v>12</v>
      </c>
      <c r="M469" s="12"/>
      <c r="N469" s="12"/>
      <c r="O469" s="12"/>
      <c r="P469" s="12"/>
      <c r="Q469" s="12"/>
      <c r="R469" s="12"/>
      <c r="S469" s="12"/>
      <c r="T469" s="12">
        <v>1</v>
      </c>
      <c r="U469" s="12">
        <v>2</v>
      </c>
      <c r="V469" s="12">
        <v>2</v>
      </c>
      <c r="W469" s="12">
        <v>2</v>
      </c>
      <c r="X469" s="12">
        <v>2</v>
      </c>
      <c r="Y469" s="12">
        <v>1</v>
      </c>
      <c r="Z469" s="12"/>
      <c r="AA469" s="12"/>
      <c r="AB469" s="12"/>
      <c r="AC469" s="12"/>
      <c r="AD469" s="12"/>
      <c r="AE469" s="12"/>
    </row>
    <row r="470" spans="1:31" ht="88.5" customHeight="1">
      <c r="A470" s="12"/>
      <c r="B470" s="12" t="s">
        <v>299</v>
      </c>
      <c r="C470" s="12" t="s">
        <v>298</v>
      </c>
      <c r="D470" s="12" t="s">
        <v>233</v>
      </c>
      <c r="E470" s="12" t="s">
        <v>404</v>
      </c>
      <c r="F470" s="12" t="s">
        <v>335</v>
      </c>
      <c r="G470" s="18">
        <v>230</v>
      </c>
      <c r="H470" s="18">
        <v>1380</v>
      </c>
      <c r="I470" s="18">
        <v>600</v>
      </c>
      <c r="J470" s="18">
        <f>I470*K470</f>
        <v>3600</v>
      </c>
      <c r="K470" s="12">
        <f t="shared" si="7"/>
        <v>6</v>
      </c>
      <c r="L470" s="12" t="s">
        <v>12</v>
      </c>
      <c r="M470" s="12"/>
      <c r="N470" s="12"/>
      <c r="O470" s="12"/>
      <c r="P470" s="12"/>
      <c r="Q470" s="12">
        <v>1</v>
      </c>
      <c r="R470" s="12"/>
      <c r="S470" s="12">
        <v>1</v>
      </c>
      <c r="T470" s="12"/>
      <c r="U470" s="12">
        <v>1</v>
      </c>
      <c r="V470" s="12"/>
      <c r="W470" s="12">
        <v>1</v>
      </c>
      <c r="X470" s="12"/>
      <c r="Y470" s="12">
        <v>1</v>
      </c>
      <c r="Z470" s="12"/>
      <c r="AA470" s="12">
        <v>1</v>
      </c>
      <c r="AB470" s="12"/>
      <c r="AC470" s="12"/>
      <c r="AD470" s="12"/>
      <c r="AE470" s="12"/>
    </row>
    <row r="471" spans="1:31" ht="88.5" customHeight="1">
      <c r="A471" s="12"/>
      <c r="B471" s="12" t="s">
        <v>220</v>
      </c>
      <c r="C471" s="12" t="s">
        <v>288</v>
      </c>
      <c r="D471" s="12" t="s">
        <v>233</v>
      </c>
      <c r="E471" s="12" t="s">
        <v>404</v>
      </c>
      <c r="F471" s="12" t="s">
        <v>335</v>
      </c>
      <c r="G471" s="18">
        <v>210</v>
      </c>
      <c r="H471" s="18">
        <v>1680</v>
      </c>
      <c r="I471" s="18">
        <v>550</v>
      </c>
      <c r="J471" s="18">
        <f>I471*K471</f>
        <v>4400</v>
      </c>
      <c r="K471" s="12">
        <f t="shared" si="7"/>
        <v>8</v>
      </c>
      <c r="L471" s="12" t="s">
        <v>12</v>
      </c>
      <c r="M471" s="12"/>
      <c r="N471" s="12"/>
      <c r="O471" s="12"/>
      <c r="P471" s="12"/>
      <c r="Q471" s="12"/>
      <c r="R471" s="12"/>
      <c r="S471" s="12">
        <v>1</v>
      </c>
      <c r="T471" s="12">
        <v>1</v>
      </c>
      <c r="U471" s="12">
        <v>1</v>
      </c>
      <c r="V471" s="12">
        <v>1</v>
      </c>
      <c r="W471" s="12">
        <v>1</v>
      </c>
      <c r="X471" s="12">
        <v>1</v>
      </c>
      <c r="Y471" s="12">
        <v>1</v>
      </c>
      <c r="Z471" s="12">
        <v>1</v>
      </c>
      <c r="AA471" s="12"/>
      <c r="AB471" s="12"/>
      <c r="AC471" s="12"/>
      <c r="AD471" s="12"/>
      <c r="AE471" s="12"/>
    </row>
    <row r="472" spans="1:31" ht="88.5" customHeight="1">
      <c r="A472" s="12"/>
      <c r="B472" s="12" t="s">
        <v>302</v>
      </c>
      <c r="C472" s="12" t="s">
        <v>288</v>
      </c>
      <c r="D472" s="12" t="s">
        <v>234</v>
      </c>
      <c r="E472" s="12" t="s">
        <v>404</v>
      </c>
      <c r="F472" s="12" t="s">
        <v>335</v>
      </c>
      <c r="G472" s="18">
        <v>210</v>
      </c>
      <c r="H472" s="18">
        <v>1470</v>
      </c>
      <c r="I472" s="18">
        <v>550</v>
      </c>
      <c r="J472" s="18">
        <f>I472*K472</f>
        <v>3850</v>
      </c>
      <c r="K472" s="12">
        <f t="shared" si="7"/>
        <v>7</v>
      </c>
      <c r="L472" s="12" t="s">
        <v>12</v>
      </c>
      <c r="M472" s="12"/>
      <c r="N472" s="12"/>
      <c r="O472" s="12"/>
      <c r="P472" s="12"/>
      <c r="Q472" s="12"/>
      <c r="R472" s="12"/>
      <c r="S472" s="12">
        <v>1</v>
      </c>
      <c r="T472" s="12">
        <v>1</v>
      </c>
      <c r="U472" s="12">
        <v>1</v>
      </c>
      <c r="V472" s="12">
        <v>1</v>
      </c>
      <c r="W472" s="12">
        <v>1</v>
      </c>
      <c r="X472" s="12">
        <v>1</v>
      </c>
      <c r="Y472" s="12">
        <v>1</v>
      </c>
      <c r="Z472" s="12"/>
      <c r="AA472" s="12"/>
      <c r="AB472" s="12"/>
      <c r="AC472" s="12"/>
      <c r="AD472" s="12"/>
      <c r="AE472" s="12"/>
    </row>
    <row r="473" spans="1:31" ht="88.5" customHeight="1">
      <c r="A473" s="12"/>
      <c r="B473" s="12" t="s">
        <v>196</v>
      </c>
      <c r="C473" s="12" t="s">
        <v>296</v>
      </c>
      <c r="D473" s="12" t="s">
        <v>237</v>
      </c>
      <c r="E473" s="12" t="s">
        <v>404</v>
      </c>
      <c r="F473" s="12" t="s">
        <v>335</v>
      </c>
      <c r="G473" s="18">
        <v>170</v>
      </c>
      <c r="H473" s="18">
        <v>2040</v>
      </c>
      <c r="I473" s="18">
        <v>440</v>
      </c>
      <c r="J473" s="18">
        <f>I473*K473</f>
        <v>5280</v>
      </c>
      <c r="K473" s="12">
        <f t="shared" si="7"/>
        <v>12</v>
      </c>
      <c r="L473" s="12" t="s">
        <v>12</v>
      </c>
      <c r="M473" s="12"/>
      <c r="N473" s="12"/>
      <c r="O473" s="12"/>
      <c r="P473" s="12"/>
      <c r="Q473" s="12"/>
      <c r="R473" s="12"/>
      <c r="S473" s="12"/>
      <c r="T473" s="12">
        <v>2</v>
      </c>
      <c r="U473" s="12">
        <v>2</v>
      </c>
      <c r="V473" s="12">
        <v>2</v>
      </c>
      <c r="W473" s="12">
        <v>2</v>
      </c>
      <c r="X473" s="12">
        <v>2</v>
      </c>
      <c r="Y473" s="12">
        <v>2</v>
      </c>
      <c r="Z473" s="12"/>
      <c r="AA473" s="12"/>
      <c r="AB473" s="12"/>
      <c r="AC473" s="12"/>
      <c r="AD473" s="12"/>
      <c r="AE473" s="12"/>
    </row>
    <row r="474" spans="1:31" ht="88.5" customHeight="1">
      <c r="A474" s="12"/>
      <c r="B474" s="12" t="s">
        <v>196</v>
      </c>
      <c r="C474" s="12" t="s">
        <v>296</v>
      </c>
      <c r="D474" s="12" t="s">
        <v>237</v>
      </c>
      <c r="E474" s="12" t="s">
        <v>404</v>
      </c>
      <c r="F474" s="12" t="s">
        <v>335</v>
      </c>
      <c r="G474" s="18">
        <v>170</v>
      </c>
      <c r="H474" s="18">
        <v>1360</v>
      </c>
      <c r="I474" s="18">
        <v>440</v>
      </c>
      <c r="J474" s="18">
        <f>I474*K474</f>
        <v>3520</v>
      </c>
      <c r="K474" s="12">
        <f t="shared" si="7"/>
        <v>8</v>
      </c>
      <c r="L474" s="12" t="s">
        <v>12</v>
      </c>
      <c r="M474" s="12"/>
      <c r="N474" s="12"/>
      <c r="O474" s="12"/>
      <c r="P474" s="12"/>
      <c r="Q474" s="12"/>
      <c r="R474" s="12">
        <v>1</v>
      </c>
      <c r="S474" s="12">
        <v>1</v>
      </c>
      <c r="T474" s="12">
        <v>1</v>
      </c>
      <c r="U474" s="12">
        <v>1</v>
      </c>
      <c r="V474" s="12">
        <v>1</v>
      </c>
      <c r="W474" s="12">
        <v>1</v>
      </c>
      <c r="X474" s="12">
        <v>1</v>
      </c>
      <c r="Y474" s="12">
        <v>1</v>
      </c>
      <c r="Z474" s="12"/>
      <c r="AA474" s="12"/>
      <c r="AB474" s="12"/>
      <c r="AC474" s="12"/>
      <c r="AD474" s="12"/>
      <c r="AE474" s="12"/>
    </row>
    <row r="475" spans="1:31" ht="88.5" customHeight="1">
      <c r="A475" s="12"/>
      <c r="B475" s="12" t="s">
        <v>307</v>
      </c>
      <c r="C475" s="12" t="s">
        <v>293</v>
      </c>
      <c r="D475" s="12" t="s">
        <v>233</v>
      </c>
      <c r="E475" s="12" t="s">
        <v>404</v>
      </c>
      <c r="F475" s="12" t="s">
        <v>335</v>
      </c>
      <c r="G475" s="18">
        <v>230</v>
      </c>
      <c r="H475" s="18">
        <v>2300</v>
      </c>
      <c r="I475" s="18">
        <v>600</v>
      </c>
      <c r="J475" s="18">
        <f>I475*K475</f>
        <v>6000</v>
      </c>
      <c r="K475" s="12">
        <f t="shared" si="7"/>
        <v>10</v>
      </c>
      <c r="L475" s="12" t="s">
        <v>12</v>
      </c>
      <c r="M475" s="12"/>
      <c r="N475" s="12"/>
      <c r="O475" s="12"/>
      <c r="P475" s="12"/>
      <c r="Q475" s="12"/>
      <c r="R475" s="12"/>
      <c r="S475" s="12">
        <v>2</v>
      </c>
      <c r="T475" s="12">
        <v>3</v>
      </c>
      <c r="U475" s="12">
        <v>3</v>
      </c>
      <c r="V475" s="12">
        <v>2</v>
      </c>
      <c r="W475" s="12"/>
      <c r="X475" s="12"/>
      <c r="Y475" s="12"/>
      <c r="Z475" s="12"/>
      <c r="AA475" s="12"/>
      <c r="AB475" s="12"/>
      <c r="AC475" s="12"/>
      <c r="AD475" s="12"/>
      <c r="AE475" s="12"/>
    </row>
    <row r="476" spans="1:31" ht="88.5" customHeight="1">
      <c r="A476" s="12"/>
      <c r="B476" s="12" t="s">
        <v>307</v>
      </c>
      <c r="C476" s="12" t="s">
        <v>293</v>
      </c>
      <c r="D476" s="12" t="s">
        <v>233</v>
      </c>
      <c r="E476" s="12" t="s">
        <v>404</v>
      </c>
      <c r="F476" s="12" t="s">
        <v>335</v>
      </c>
      <c r="G476" s="18">
        <v>230</v>
      </c>
      <c r="H476" s="18">
        <v>1610</v>
      </c>
      <c r="I476" s="18">
        <v>600</v>
      </c>
      <c r="J476" s="18">
        <f>I476*K476</f>
        <v>4200</v>
      </c>
      <c r="K476" s="12">
        <f t="shared" si="7"/>
        <v>7</v>
      </c>
      <c r="L476" s="12" t="s">
        <v>12</v>
      </c>
      <c r="M476" s="12"/>
      <c r="N476" s="12"/>
      <c r="O476" s="12"/>
      <c r="P476" s="12"/>
      <c r="Q476" s="12"/>
      <c r="R476" s="12"/>
      <c r="S476" s="12"/>
      <c r="T476" s="12"/>
      <c r="U476" s="12"/>
      <c r="V476" s="12">
        <v>1</v>
      </c>
      <c r="W476" s="12">
        <v>3</v>
      </c>
      <c r="X476" s="12">
        <v>2</v>
      </c>
      <c r="Y476" s="12">
        <v>1</v>
      </c>
      <c r="Z476" s="12"/>
      <c r="AA476" s="12"/>
      <c r="AB476" s="12"/>
      <c r="AC476" s="12"/>
      <c r="AD476" s="12"/>
      <c r="AE476" s="12"/>
    </row>
    <row r="477" spans="1:31" ht="88.5" customHeight="1">
      <c r="A477" s="12"/>
      <c r="B477" s="12" t="s">
        <v>307</v>
      </c>
      <c r="C477" s="12" t="s">
        <v>293</v>
      </c>
      <c r="D477" s="12" t="s">
        <v>233</v>
      </c>
      <c r="E477" s="12" t="s">
        <v>404</v>
      </c>
      <c r="F477" s="12" t="s">
        <v>335</v>
      </c>
      <c r="G477" s="18">
        <v>230</v>
      </c>
      <c r="H477" s="18">
        <v>1610</v>
      </c>
      <c r="I477" s="18">
        <v>600</v>
      </c>
      <c r="J477" s="18">
        <f>I477*K477</f>
        <v>4200</v>
      </c>
      <c r="K477" s="12">
        <f t="shared" si="7"/>
        <v>7</v>
      </c>
      <c r="L477" s="12" t="s">
        <v>12</v>
      </c>
      <c r="M477" s="12"/>
      <c r="N477" s="12"/>
      <c r="O477" s="12"/>
      <c r="P477" s="12"/>
      <c r="Q477" s="12"/>
      <c r="R477" s="12"/>
      <c r="S477" s="12">
        <v>1</v>
      </c>
      <c r="T477" s="12">
        <v>1</v>
      </c>
      <c r="U477" s="12">
        <v>1</v>
      </c>
      <c r="V477" s="12">
        <v>1</v>
      </c>
      <c r="W477" s="12">
        <v>1</v>
      </c>
      <c r="X477" s="12">
        <v>1</v>
      </c>
      <c r="Y477" s="12">
        <v>1</v>
      </c>
      <c r="Z477" s="12"/>
      <c r="AA477" s="12"/>
      <c r="AB477" s="12"/>
      <c r="AC477" s="12"/>
      <c r="AD477" s="12"/>
      <c r="AE477" s="12"/>
    </row>
    <row r="478" spans="1:31" ht="88.5" customHeight="1">
      <c r="A478" s="12"/>
      <c r="B478" s="12" t="s">
        <v>308</v>
      </c>
      <c r="C478" s="12" t="s">
        <v>293</v>
      </c>
      <c r="D478" s="12" t="s">
        <v>234</v>
      </c>
      <c r="E478" s="12" t="s">
        <v>404</v>
      </c>
      <c r="F478" s="12" t="s">
        <v>335</v>
      </c>
      <c r="G478" s="18">
        <v>230</v>
      </c>
      <c r="H478" s="18">
        <v>2300</v>
      </c>
      <c r="I478" s="18">
        <v>600</v>
      </c>
      <c r="J478" s="18">
        <f>I478*K478</f>
        <v>6000</v>
      </c>
      <c r="K478" s="12">
        <f t="shared" si="7"/>
        <v>10</v>
      </c>
      <c r="L478" s="12" t="s">
        <v>12</v>
      </c>
      <c r="M478" s="12"/>
      <c r="N478" s="12"/>
      <c r="O478" s="12"/>
      <c r="P478" s="12"/>
      <c r="Q478" s="12"/>
      <c r="R478" s="12"/>
      <c r="S478" s="12">
        <v>2</v>
      </c>
      <c r="T478" s="12">
        <v>3</v>
      </c>
      <c r="U478" s="12">
        <v>3</v>
      </c>
      <c r="V478" s="12">
        <v>2</v>
      </c>
      <c r="W478" s="12"/>
      <c r="X478" s="12"/>
      <c r="Y478" s="12"/>
      <c r="Z478" s="12"/>
      <c r="AA478" s="12"/>
      <c r="AB478" s="12"/>
      <c r="AC478" s="12"/>
      <c r="AD478" s="12"/>
      <c r="AE478" s="12"/>
    </row>
    <row r="479" spans="1:31" ht="88.5" customHeight="1">
      <c r="A479" s="12"/>
      <c r="B479" s="12" t="s">
        <v>308</v>
      </c>
      <c r="C479" s="12" t="s">
        <v>293</v>
      </c>
      <c r="D479" s="12" t="s">
        <v>234</v>
      </c>
      <c r="E479" s="12" t="s">
        <v>404</v>
      </c>
      <c r="F479" s="12" t="s">
        <v>335</v>
      </c>
      <c r="G479" s="18">
        <v>230</v>
      </c>
      <c r="H479" s="18">
        <v>1610</v>
      </c>
      <c r="I479" s="18">
        <v>600</v>
      </c>
      <c r="J479" s="18">
        <f>I479*K479</f>
        <v>4200</v>
      </c>
      <c r="K479" s="12">
        <f t="shared" si="7"/>
        <v>7</v>
      </c>
      <c r="L479" s="12" t="s">
        <v>12</v>
      </c>
      <c r="M479" s="12"/>
      <c r="N479" s="12"/>
      <c r="O479" s="12"/>
      <c r="P479" s="12"/>
      <c r="Q479" s="12"/>
      <c r="R479" s="12"/>
      <c r="S479" s="12"/>
      <c r="T479" s="12"/>
      <c r="U479" s="12"/>
      <c r="V479" s="12">
        <v>1</v>
      </c>
      <c r="W479" s="12">
        <v>3</v>
      </c>
      <c r="X479" s="12">
        <v>2</v>
      </c>
      <c r="Y479" s="12">
        <v>1</v>
      </c>
      <c r="Z479" s="12"/>
      <c r="AA479" s="12"/>
      <c r="AB479" s="12"/>
      <c r="AC479" s="12"/>
      <c r="AD479" s="12"/>
      <c r="AE479" s="12"/>
    </row>
    <row r="480" spans="1:31" ht="88.5" customHeight="1">
      <c r="A480" s="12"/>
      <c r="B480" s="12" t="s">
        <v>309</v>
      </c>
      <c r="C480" s="12" t="s">
        <v>295</v>
      </c>
      <c r="D480" s="12" t="s">
        <v>233</v>
      </c>
      <c r="E480" s="12" t="s">
        <v>404</v>
      </c>
      <c r="F480" s="12" t="s">
        <v>335</v>
      </c>
      <c r="G480" s="18">
        <v>240</v>
      </c>
      <c r="H480" s="18">
        <v>1920</v>
      </c>
      <c r="I480" s="18">
        <v>620</v>
      </c>
      <c r="J480" s="18">
        <f>I480*K480</f>
        <v>4960</v>
      </c>
      <c r="K480" s="12">
        <f t="shared" si="7"/>
        <v>8</v>
      </c>
      <c r="L480" s="12" t="s">
        <v>12</v>
      </c>
      <c r="M480" s="12"/>
      <c r="N480" s="12"/>
      <c r="O480" s="12"/>
      <c r="P480" s="12"/>
      <c r="Q480" s="12">
        <v>1</v>
      </c>
      <c r="R480" s="12"/>
      <c r="S480" s="12">
        <v>1</v>
      </c>
      <c r="T480" s="12">
        <v>2</v>
      </c>
      <c r="U480" s="12">
        <v>2</v>
      </c>
      <c r="V480" s="12">
        <v>1</v>
      </c>
      <c r="W480" s="12">
        <v>1</v>
      </c>
      <c r="X480" s="12"/>
      <c r="Y480" s="12"/>
      <c r="Z480" s="12"/>
      <c r="AA480" s="12"/>
      <c r="AB480" s="12"/>
      <c r="AC480" s="12"/>
      <c r="AD480" s="12"/>
      <c r="AE480" s="12"/>
    </row>
    <row r="481" spans="1:31" ht="88.5" customHeight="1">
      <c r="A481" s="12"/>
      <c r="B481" s="12" t="s">
        <v>311</v>
      </c>
      <c r="C481" s="12" t="s">
        <v>288</v>
      </c>
      <c r="D481" s="12" t="s">
        <v>277</v>
      </c>
      <c r="E481" s="12" t="s">
        <v>404</v>
      </c>
      <c r="F481" s="12" t="s">
        <v>335</v>
      </c>
      <c r="G481" s="18">
        <v>220</v>
      </c>
      <c r="H481" s="18">
        <v>1320</v>
      </c>
      <c r="I481" s="18">
        <v>570</v>
      </c>
      <c r="J481" s="18">
        <f>I481*K481</f>
        <v>3420</v>
      </c>
      <c r="K481" s="12">
        <f t="shared" si="7"/>
        <v>6</v>
      </c>
      <c r="L481" s="12" t="s">
        <v>12</v>
      </c>
      <c r="M481" s="12"/>
      <c r="N481" s="12"/>
      <c r="O481" s="12"/>
      <c r="P481" s="12"/>
      <c r="Q481" s="12">
        <v>1</v>
      </c>
      <c r="R481" s="12"/>
      <c r="S481" s="12">
        <v>1</v>
      </c>
      <c r="T481" s="12"/>
      <c r="U481" s="12">
        <v>1</v>
      </c>
      <c r="V481" s="12">
        <v>1</v>
      </c>
      <c r="W481" s="12">
        <v>1</v>
      </c>
      <c r="X481" s="12"/>
      <c r="Y481" s="12">
        <v>1</v>
      </c>
      <c r="Z481" s="12"/>
      <c r="AA481" s="12"/>
      <c r="AB481" s="12"/>
      <c r="AC481" s="12"/>
      <c r="AD481" s="12"/>
      <c r="AE481" s="12"/>
    </row>
    <row r="482" spans="1:31" ht="88.5" customHeight="1">
      <c r="A482" s="12"/>
      <c r="B482" s="12" t="s">
        <v>202</v>
      </c>
      <c r="C482" s="12" t="s">
        <v>296</v>
      </c>
      <c r="D482" s="12" t="s">
        <v>235</v>
      </c>
      <c r="E482" s="12" t="s">
        <v>404</v>
      </c>
      <c r="F482" s="12" t="s">
        <v>335</v>
      </c>
      <c r="G482" s="18">
        <v>260</v>
      </c>
      <c r="H482" s="18">
        <v>1560</v>
      </c>
      <c r="I482" s="18">
        <v>680</v>
      </c>
      <c r="J482" s="18">
        <f>I482*K482</f>
        <v>4080</v>
      </c>
      <c r="K482" s="12">
        <f t="shared" si="7"/>
        <v>6</v>
      </c>
      <c r="L482" s="12" t="s">
        <v>12</v>
      </c>
      <c r="M482" s="12"/>
      <c r="N482" s="12"/>
      <c r="O482" s="12"/>
      <c r="P482" s="12"/>
      <c r="Q482" s="12">
        <v>1</v>
      </c>
      <c r="R482" s="12"/>
      <c r="S482" s="12">
        <v>1</v>
      </c>
      <c r="T482" s="12">
        <v>1</v>
      </c>
      <c r="U482" s="12">
        <v>1</v>
      </c>
      <c r="V482" s="12"/>
      <c r="W482" s="12">
        <v>1</v>
      </c>
      <c r="X482" s="12"/>
      <c r="Y482" s="12">
        <v>1</v>
      </c>
      <c r="Z482" s="12"/>
      <c r="AA482" s="12"/>
      <c r="AB482" s="12"/>
      <c r="AC482" s="12"/>
      <c r="AD482" s="12"/>
      <c r="AE482" s="12"/>
    </row>
    <row r="483" spans="1:31" ht="88.5" customHeight="1">
      <c r="A483" s="12"/>
      <c r="B483" s="12" t="s">
        <v>201</v>
      </c>
      <c r="C483" s="12" t="s">
        <v>296</v>
      </c>
      <c r="D483" s="12" t="s">
        <v>233</v>
      </c>
      <c r="E483" s="12" t="s">
        <v>404</v>
      </c>
      <c r="F483" s="12" t="s">
        <v>335</v>
      </c>
      <c r="G483" s="18">
        <v>260</v>
      </c>
      <c r="H483" s="18">
        <v>2080</v>
      </c>
      <c r="I483" s="18">
        <v>680</v>
      </c>
      <c r="J483" s="18">
        <f>I483*K483</f>
        <v>5440</v>
      </c>
      <c r="K483" s="12">
        <f t="shared" si="7"/>
        <v>8</v>
      </c>
      <c r="L483" s="12" t="s">
        <v>12</v>
      </c>
      <c r="M483" s="12"/>
      <c r="N483" s="12"/>
      <c r="O483" s="12"/>
      <c r="P483" s="12"/>
      <c r="Q483" s="12">
        <v>1</v>
      </c>
      <c r="R483" s="12"/>
      <c r="S483" s="12">
        <v>2</v>
      </c>
      <c r="T483" s="12">
        <v>1</v>
      </c>
      <c r="U483" s="12">
        <v>2</v>
      </c>
      <c r="V483" s="12"/>
      <c r="W483" s="12">
        <v>1</v>
      </c>
      <c r="X483" s="12"/>
      <c r="Y483" s="12">
        <v>1</v>
      </c>
      <c r="Z483" s="12"/>
      <c r="AA483" s="12"/>
      <c r="AB483" s="12"/>
      <c r="AC483" s="12"/>
      <c r="AD483" s="12"/>
      <c r="AE483" s="12"/>
    </row>
    <row r="484" spans="1:31" ht="88.5" customHeight="1">
      <c r="A484" s="12"/>
      <c r="B484" s="12" t="s">
        <v>312</v>
      </c>
      <c r="C484" s="12" t="s">
        <v>296</v>
      </c>
      <c r="D484" s="12" t="s">
        <v>277</v>
      </c>
      <c r="E484" s="12" t="s">
        <v>404</v>
      </c>
      <c r="F484" s="12" t="s">
        <v>335</v>
      </c>
      <c r="G484" s="18">
        <v>170</v>
      </c>
      <c r="H484" s="18">
        <v>340</v>
      </c>
      <c r="I484" s="18">
        <v>440</v>
      </c>
      <c r="J484" s="18">
        <f>I484*K484</f>
        <v>880</v>
      </c>
      <c r="K484" s="12">
        <f t="shared" si="7"/>
        <v>2</v>
      </c>
      <c r="L484" s="12" t="s">
        <v>12</v>
      </c>
      <c r="M484" s="12"/>
      <c r="N484" s="12"/>
      <c r="O484" s="12"/>
      <c r="P484" s="12"/>
      <c r="Q484" s="12"/>
      <c r="R484" s="12"/>
      <c r="S484" s="12">
        <v>1</v>
      </c>
      <c r="T484" s="12"/>
      <c r="U484" s="12">
        <v>1</v>
      </c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</row>
    <row r="485" spans="1:31" ht="88.5" customHeight="1">
      <c r="A485" s="12"/>
      <c r="B485" s="12" t="s">
        <v>313</v>
      </c>
      <c r="C485" s="12" t="s">
        <v>296</v>
      </c>
      <c r="D485" s="12" t="s">
        <v>239</v>
      </c>
      <c r="E485" s="12" t="s">
        <v>404</v>
      </c>
      <c r="F485" s="12" t="s">
        <v>335</v>
      </c>
      <c r="G485" s="18">
        <v>170</v>
      </c>
      <c r="H485" s="18">
        <v>1020</v>
      </c>
      <c r="I485" s="18">
        <v>440</v>
      </c>
      <c r="J485" s="18">
        <f>I485*K485</f>
        <v>2640</v>
      </c>
      <c r="K485" s="12">
        <f t="shared" si="7"/>
        <v>6</v>
      </c>
      <c r="L485" s="12" t="s">
        <v>12</v>
      </c>
      <c r="M485" s="12"/>
      <c r="N485" s="12"/>
      <c r="O485" s="12"/>
      <c r="P485" s="12"/>
      <c r="Q485" s="12">
        <v>1</v>
      </c>
      <c r="R485" s="12"/>
      <c r="S485" s="12">
        <v>1</v>
      </c>
      <c r="T485" s="12">
        <v>1</v>
      </c>
      <c r="U485" s="12">
        <v>1</v>
      </c>
      <c r="V485" s="12"/>
      <c r="W485" s="12">
        <v>1</v>
      </c>
      <c r="X485" s="12"/>
      <c r="Y485" s="12">
        <v>1</v>
      </c>
      <c r="Z485" s="12"/>
      <c r="AA485" s="12"/>
      <c r="AB485" s="12"/>
      <c r="AC485" s="12"/>
      <c r="AD485" s="12"/>
      <c r="AE485" s="12"/>
    </row>
    <row r="486" spans="1:31" ht="88.5" customHeight="1">
      <c r="A486" s="12"/>
      <c r="B486" s="12" t="s">
        <v>212</v>
      </c>
      <c r="C486" s="12" t="s">
        <v>293</v>
      </c>
      <c r="D486" s="12" t="s">
        <v>233</v>
      </c>
      <c r="E486" s="12" t="s">
        <v>404</v>
      </c>
      <c r="F486" s="12" t="s">
        <v>335</v>
      </c>
      <c r="G486" s="18">
        <v>230</v>
      </c>
      <c r="H486" s="18">
        <v>1380</v>
      </c>
      <c r="I486" s="18">
        <v>600</v>
      </c>
      <c r="J486" s="18">
        <f>I486*K486</f>
        <v>3600</v>
      </c>
      <c r="K486" s="12">
        <f t="shared" si="7"/>
        <v>6</v>
      </c>
      <c r="L486" s="12" t="s">
        <v>12</v>
      </c>
      <c r="M486" s="12"/>
      <c r="N486" s="12"/>
      <c r="O486" s="12"/>
      <c r="P486" s="12"/>
      <c r="Q486" s="12">
        <v>1</v>
      </c>
      <c r="R486" s="12"/>
      <c r="S486" s="12">
        <v>1</v>
      </c>
      <c r="T486" s="12">
        <v>1</v>
      </c>
      <c r="U486" s="12">
        <v>1</v>
      </c>
      <c r="V486" s="12"/>
      <c r="W486" s="12">
        <v>1</v>
      </c>
      <c r="X486" s="12"/>
      <c r="Y486" s="12">
        <v>1</v>
      </c>
      <c r="Z486" s="12"/>
      <c r="AA486" s="12"/>
      <c r="AB486" s="12"/>
      <c r="AC486" s="12"/>
      <c r="AD486" s="12"/>
      <c r="AE486" s="12"/>
    </row>
    <row r="487" spans="1:31" ht="88.5" customHeight="1">
      <c r="A487" s="12"/>
      <c r="B487" s="12" t="s">
        <v>212</v>
      </c>
      <c r="C487" s="12" t="s">
        <v>293</v>
      </c>
      <c r="D487" s="12" t="s">
        <v>233</v>
      </c>
      <c r="E487" s="12" t="s">
        <v>405</v>
      </c>
      <c r="F487" s="12" t="s">
        <v>335</v>
      </c>
      <c r="G487" s="18">
        <v>230</v>
      </c>
      <c r="H487" s="18">
        <v>690</v>
      </c>
      <c r="I487" s="18">
        <v>600</v>
      </c>
      <c r="J487" s="18">
        <f>I487*K487</f>
        <v>1800</v>
      </c>
      <c r="K487" s="12">
        <f t="shared" si="7"/>
        <v>3</v>
      </c>
      <c r="L487" s="12" t="s">
        <v>159</v>
      </c>
      <c r="M487" s="12"/>
      <c r="N487" s="12"/>
      <c r="O487" s="12"/>
      <c r="P487" s="12"/>
      <c r="Q487" s="12"/>
      <c r="R487" s="12"/>
      <c r="S487" s="12">
        <v>1</v>
      </c>
      <c r="T487" s="12">
        <v>1</v>
      </c>
      <c r="U487" s="12"/>
      <c r="V487" s="12">
        <v>1</v>
      </c>
      <c r="W487" s="12"/>
      <c r="X487" s="12"/>
      <c r="Y487" s="12"/>
      <c r="Z487" s="12"/>
      <c r="AA487" s="12"/>
      <c r="AB487" s="12"/>
      <c r="AC487" s="12"/>
      <c r="AD487" s="12"/>
      <c r="AE487" s="12"/>
    </row>
    <row r="488" spans="1:31" ht="88.5" customHeight="1">
      <c r="A488" s="12"/>
      <c r="B488" s="12" t="s">
        <v>213</v>
      </c>
      <c r="C488" s="12" t="s">
        <v>293</v>
      </c>
      <c r="D488" s="12" t="s">
        <v>234</v>
      </c>
      <c r="E488" s="12" t="s">
        <v>404</v>
      </c>
      <c r="F488" s="12" t="s">
        <v>335</v>
      </c>
      <c r="G488" s="18">
        <v>230</v>
      </c>
      <c r="H488" s="18">
        <v>1380</v>
      </c>
      <c r="I488" s="18">
        <v>600</v>
      </c>
      <c r="J488" s="18">
        <f>I488*K488</f>
        <v>3600</v>
      </c>
      <c r="K488" s="12">
        <f t="shared" si="7"/>
        <v>6</v>
      </c>
      <c r="L488" s="12" t="s">
        <v>12</v>
      </c>
      <c r="M488" s="12"/>
      <c r="N488" s="12"/>
      <c r="O488" s="12"/>
      <c r="P488" s="12"/>
      <c r="Q488" s="12">
        <v>1</v>
      </c>
      <c r="R488" s="12"/>
      <c r="S488" s="12">
        <v>1</v>
      </c>
      <c r="T488" s="12">
        <v>1</v>
      </c>
      <c r="U488" s="12">
        <v>1</v>
      </c>
      <c r="V488" s="12"/>
      <c r="W488" s="12">
        <v>1</v>
      </c>
      <c r="X488" s="12"/>
      <c r="Y488" s="12">
        <v>1</v>
      </c>
      <c r="Z488" s="12"/>
      <c r="AA488" s="12"/>
      <c r="AB488" s="12"/>
      <c r="AC488" s="12"/>
      <c r="AD488" s="12"/>
      <c r="AE488" s="12"/>
    </row>
    <row r="489" spans="1:31" ht="88.5" customHeight="1">
      <c r="A489" s="12"/>
      <c r="B489" s="12" t="s">
        <v>200</v>
      </c>
      <c r="C489" s="12" t="s">
        <v>293</v>
      </c>
      <c r="D489" s="12" t="s">
        <v>274</v>
      </c>
      <c r="E489" s="12" t="s">
        <v>404</v>
      </c>
      <c r="F489" s="12" t="s">
        <v>335</v>
      </c>
      <c r="G489" s="18">
        <v>230</v>
      </c>
      <c r="H489" s="18">
        <v>1380</v>
      </c>
      <c r="I489" s="18">
        <v>600</v>
      </c>
      <c r="J489" s="18">
        <f>I489*K489</f>
        <v>3600</v>
      </c>
      <c r="K489" s="12">
        <f t="shared" si="7"/>
        <v>6</v>
      </c>
      <c r="L489" s="12" t="s">
        <v>12</v>
      </c>
      <c r="M489" s="12"/>
      <c r="N489" s="12"/>
      <c r="O489" s="12"/>
      <c r="P489" s="12"/>
      <c r="Q489" s="12">
        <v>1</v>
      </c>
      <c r="R489" s="12"/>
      <c r="S489" s="12">
        <v>1</v>
      </c>
      <c r="T489" s="12">
        <v>1</v>
      </c>
      <c r="U489" s="12">
        <v>1</v>
      </c>
      <c r="V489" s="12"/>
      <c r="W489" s="12">
        <v>1</v>
      </c>
      <c r="X489" s="12"/>
      <c r="Y489" s="12">
        <v>1</v>
      </c>
      <c r="Z489" s="12"/>
      <c r="AA489" s="12"/>
      <c r="AB489" s="12"/>
      <c r="AC489" s="12"/>
      <c r="AD489" s="12"/>
      <c r="AE489" s="12"/>
    </row>
    <row r="490" spans="1:31" ht="88.5" customHeight="1">
      <c r="A490" s="12"/>
      <c r="B490" s="12" t="s">
        <v>314</v>
      </c>
      <c r="C490" s="12" t="s">
        <v>293</v>
      </c>
      <c r="D490" s="12" t="s">
        <v>310</v>
      </c>
      <c r="E490" s="12" t="s">
        <v>404</v>
      </c>
      <c r="F490" s="12" t="s">
        <v>335</v>
      </c>
      <c r="G490" s="18">
        <v>230</v>
      </c>
      <c r="H490" s="18">
        <v>1380</v>
      </c>
      <c r="I490" s="18">
        <v>600</v>
      </c>
      <c r="J490" s="18">
        <f>I490*K490</f>
        <v>3600</v>
      </c>
      <c r="K490" s="12">
        <f t="shared" si="7"/>
        <v>6</v>
      </c>
      <c r="L490" s="12" t="s">
        <v>12</v>
      </c>
      <c r="M490" s="12"/>
      <c r="N490" s="12"/>
      <c r="O490" s="12"/>
      <c r="P490" s="12"/>
      <c r="Q490" s="12">
        <v>1</v>
      </c>
      <c r="R490" s="12"/>
      <c r="S490" s="12">
        <v>1</v>
      </c>
      <c r="T490" s="12">
        <v>1</v>
      </c>
      <c r="U490" s="12">
        <v>1</v>
      </c>
      <c r="V490" s="12"/>
      <c r="W490" s="12">
        <v>1</v>
      </c>
      <c r="X490" s="12"/>
      <c r="Y490" s="12">
        <v>1</v>
      </c>
      <c r="Z490" s="12"/>
      <c r="AA490" s="12"/>
      <c r="AB490" s="12"/>
      <c r="AC490" s="12"/>
      <c r="AD490" s="12"/>
      <c r="AE490" s="12"/>
    </row>
    <row r="491" spans="1:31" ht="88.5" customHeight="1">
      <c r="A491" s="12"/>
      <c r="B491" s="12" t="s">
        <v>203</v>
      </c>
      <c r="C491" s="12" t="s">
        <v>293</v>
      </c>
      <c r="D491" s="12" t="s">
        <v>235</v>
      </c>
      <c r="E491" s="12" t="s">
        <v>404</v>
      </c>
      <c r="F491" s="12" t="s">
        <v>335</v>
      </c>
      <c r="G491" s="18">
        <v>260</v>
      </c>
      <c r="H491" s="18">
        <v>1560</v>
      </c>
      <c r="I491" s="18">
        <v>680</v>
      </c>
      <c r="J491" s="18">
        <f>I491*K491</f>
        <v>4080</v>
      </c>
      <c r="K491" s="12">
        <f t="shared" si="7"/>
        <v>6</v>
      </c>
      <c r="L491" s="12" t="s">
        <v>12</v>
      </c>
      <c r="M491" s="12"/>
      <c r="N491" s="12"/>
      <c r="O491" s="12"/>
      <c r="P491" s="12"/>
      <c r="Q491" s="12">
        <v>1</v>
      </c>
      <c r="R491" s="12"/>
      <c r="S491" s="12">
        <v>1</v>
      </c>
      <c r="T491" s="12">
        <v>1</v>
      </c>
      <c r="U491" s="12">
        <v>1</v>
      </c>
      <c r="V491" s="12"/>
      <c r="W491" s="12">
        <v>1</v>
      </c>
      <c r="X491" s="12"/>
      <c r="Y491" s="12">
        <v>1</v>
      </c>
      <c r="Z491" s="12"/>
      <c r="AA491" s="12"/>
      <c r="AB491" s="12"/>
      <c r="AC491" s="12"/>
      <c r="AD491" s="12"/>
      <c r="AE491" s="12"/>
    </row>
    <row r="492" spans="1:31" ht="88.5" customHeight="1">
      <c r="A492" s="12"/>
      <c r="B492" s="12" t="s">
        <v>204</v>
      </c>
      <c r="C492" s="12" t="s">
        <v>293</v>
      </c>
      <c r="D492" s="12" t="s">
        <v>233</v>
      </c>
      <c r="E492" s="12" t="s">
        <v>404</v>
      </c>
      <c r="F492" s="12" t="s">
        <v>335</v>
      </c>
      <c r="G492" s="18">
        <v>260</v>
      </c>
      <c r="H492" s="18">
        <v>1560</v>
      </c>
      <c r="I492" s="18">
        <v>680</v>
      </c>
      <c r="J492" s="18">
        <f>I492*K492</f>
        <v>4080</v>
      </c>
      <c r="K492" s="12">
        <f t="shared" si="7"/>
        <v>6</v>
      </c>
      <c r="L492" s="12" t="s">
        <v>12</v>
      </c>
      <c r="M492" s="12"/>
      <c r="N492" s="12"/>
      <c r="O492" s="12"/>
      <c r="P492" s="12"/>
      <c r="Q492" s="12">
        <v>1</v>
      </c>
      <c r="R492" s="12"/>
      <c r="S492" s="12">
        <v>1</v>
      </c>
      <c r="T492" s="12"/>
      <c r="U492" s="12">
        <v>1</v>
      </c>
      <c r="V492" s="12"/>
      <c r="W492" s="12">
        <v>1</v>
      </c>
      <c r="X492" s="12"/>
      <c r="Y492" s="12">
        <v>1</v>
      </c>
      <c r="Z492" s="12"/>
      <c r="AA492" s="12">
        <v>1</v>
      </c>
      <c r="AB492" s="12"/>
      <c r="AC492" s="12"/>
      <c r="AD492" s="12"/>
      <c r="AE492" s="12"/>
    </row>
    <row r="493" spans="1:31" ht="88.5" customHeight="1">
      <c r="A493" s="12"/>
      <c r="B493" s="12" t="s">
        <v>204</v>
      </c>
      <c r="C493" s="12" t="s">
        <v>293</v>
      </c>
      <c r="D493" s="12" t="s">
        <v>233</v>
      </c>
      <c r="E493" s="12" t="s">
        <v>404</v>
      </c>
      <c r="F493" s="12" t="s">
        <v>335</v>
      </c>
      <c r="G493" s="18">
        <v>260</v>
      </c>
      <c r="H493" s="18">
        <v>1560</v>
      </c>
      <c r="I493" s="18">
        <v>680</v>
      </c>
      <c r="J493" s="18">
        <f>I493*K493</f>
        <v>4080</v>
      </c>
      <c r="K493" s="12">
        <f t="shared" si="7"/>
        <v>6</v>
      </c>
      <c r="L493" s="12" t="s">
        <v>12</v>
      </c>
      <c r="M493" s="12"/>
      <c r="N493" s="12"/>
      <c r="O493" s="12"/>
      <c r="P493" s="12"/>
      <c r="Q493" s="12">
        <v>1</v>
      </c>
      <c r="R493" s="12"/>
      <c r="S493" s="12">
        <v>1</v>
      </c>
      <c r="T493" s="12">
        <v>1</v>
      </c>
      <c r="U493" s="12">
        <v>1</v>
      </c>
      <c r="V493" s="12"/>
      <c r="W493" s="12">
        <v>1</v>
      </c>
      <c r="X493" s="12"/>
      <c r="Y493" s="12">
        <v>1</v>
      </c>
      <c r="Z493" s="12"/>
      <c r="AA493" s="12"/>
      <c r="AB493" s="12"/>
      <c r="AC493" s="12"/>
      <c r="AD493" s="12"/>
      <c r="AE493" s="12"/>
    </row>
    <row r="494" spans="1:31" ht="88.5" customHeight="1">
      <c r="A494" s="12"/>
      <c r="B494" s="12" t="s">
        <v>315</v>
      </c>
      <c r="C494" s="12" t="s">
        <v>293</v>
      </c>
      <c r="D494" s="12" t="s">
        <v>235</v>
      </c>
      <c r="E494" s="12" t="s">
        <v>404</v>
      </c>
      <c r="F494" s="12" t="s">
        <v>335</v>
      </c>
      <c r="G494" s="18">
        <v>290</v>
      </c>
      <c r="H494" s="18">
        <v>1740</v>
      </c>
      <c r="I494" s="18">
        <v>750</v>
      </c>
      <c r="J494" s="18">
        <f>I494*K494</f>
        <v>4500</v>
      </c>
      <c r="K494" s="12">
        <f t="shared" si="7"/>
        <v>6</v>
      </c>
      <c r="L494" s="12" t="s">
        <v>12</v>
      </c>
      <c r="M494" s="12"/>
      <c r="N494" s="12"/>
      <c r="O494" s="12"/>
      <c r="P494" s="12"/>
      <c r="Q494" s="12">
        <v>1</v>
      </c>
      <c r="R494" s="12"/>
      <c r="S494" s="12">
        <v>1</v>
      </c>
      <c r="T494" s="12">
        <v>1</v>
      </c>
      <c r="U494" s="12">
        <v>1</v>
      </c>
      <c r="V494" s="12"/>
      <c r="W494" s="12">
        <v>1</v>
      </c>
      <c r="X494" s="12"/>
      <c r="Y494" s="12">
        <v>1</v>
      </c>
      <c r="Z494" s="12"/>
      <c r="AA494" s="12"/>
      <c r="AB494" s="12"/>
      <c r="AC494" s="12"/>
      <c r="AD494" s="12"/>
      <c r="AE494" s="12"/>
    </row>
    <row r="495" spans="1:31" ht="88.5" customHeight="1">
      <c r="A495" s="12"/>
      <c r="B495" s="12" t="s">
        <v>316</v>
      </c>
      <c r="C495" s="12" t="s">
        <v>293</v>
      </c>
      <c r="D495" s="12" t="s">
        <v>233</v>
      </c>
      <c r="E495" s="12" t="s">
        <v>404</v>
      </c>
      <c r="F495" s="12" t="s">
        <v>335</v>
      </c>
      <c r="G495" s="18">
        <v>290</v>
      </c>
      <c r="H495" s="18">
        <v>2320</v>
      </c>
      <c r="I495" s="18">
        <v>750</v>
      </c>
      <c r="J495" s="18">
        <f>I495*K495</f>
        <v>6000</v>
      </c>
      <c r="K495" s="12">
        <f t="shared" si="7"/>
        <v>8</v>
      </c>
      <c r="L495" s="12" t="s">
        <v>12</v>
      </c>
      <c r="M495" s="12"/>
      <c r="N495" s="12"/>
      <c r="O495" s="12"/>
      <c r="P495" s="12"/>
      <c r="Q495" s="12">
        <v>1</v>
      </c>
      <c r="R495" s="12"/>
      <c r="S495" s="12">
        <v>2</v>
      </c>
      <c r="T495" s="12">
        <v>1</v>
      </c>
      <c r="U495" s="12">
        <v>2</v>
      </c>
      <c r="V495" s="12"/>
      <c r="W495" s="12">
        <v>1</v>
      </c>
      <c r="X495" s="12"/>
      <c r="Y495" s="12">
        <v>1</v>
      </c>
      <c r="Z495" s="12"/>
      <c r="AA495" s="12"/>
      <c r="AB495" s="12"/>
      <c r="AC495" s="12"/>
      <c r="AD495" s="12"/>
      <c r="AE495" s="12"/>
    </row>
    <row r="496" spans="1:31" ht="88.5" customHeight="1">
      <c r="A496" s="12"/>
      <c r="B496" s="12" t="s">
        <v>317</v>
      </c>
      <c r="C496" s="12" t="s">
        <v>304</v>
      </c>
      <c r="D496" s="12" t="s">
        <v>233</v>
      </c>
      <c r="E496" s="12" t="s">
        <v>404</v>
      </c>
      <c r="F496" s="12" t="s">
        <v>335</v>
      </c>
      <c r="G496" s="18">
        <v>230</v>
      </c>
      <c r="H496" s="18">
        <v>690</v>
      </c>
      <c r="I496" s="18">
        <v>600</v>
      </c>
      <c r="J496" s="18">
        <f>I496*K496</f>
        <v>1800</v>
      </c>
      <c r="K496" s="12">
        <f t="shared" si="7"/>
        <v>3</v>
      </c>
      <c r="L496" s="12" t="s">
        <v>12</v>
      </c>
      <c r="M496" s="12"/>
      <c r="N496" s="12"/>
      <c r="O496" s="12"/>
      <c r="P496" s="12"/>
      <c r="Q496" s="12">
        <v>1</v>
      </c>
      <c r="R496" s="12"/>
      <c r="S496" s="12"/>
      <c r="T496" s="12"/>
      <c r="U496" s="12"/>
      <c r="V496" s="12"/>
      <c r="W496" s="12">
        <v>1</v>
      </c>
      <c r="X496" s="12"/>
      <c r="Y496" s="12">
        <v>1</v>
      </c>
      <c r="Z496" s="12"/>
      <c r="AA496" s="12"/>
      <c r="AB496" s="12"/>
      <c r="AC496" s="12"/>
      <c r="AD496" s="12"/>
      <c r="AE496" s="12"/>
    </row>
    <row r="497" spans="1:31" ht="88.5" customHeight="1">
      <c r="A497" s="12"/>
      <c r="B497" s="12" t="s">
        <v>317</v>
      </c>
      <c r="C497" s="12" t="s">
        <v>304</v>
      </c>
      <c r="D497" s="12" t="s">
        <v>233</v>
      </c>
      <c r="E497" s="12" t="s">
        <v>404</v>
      </c>
      <c r="F497" s="12" t="s">
        <v>335</v>
      </c>
      <c r="G497" s="18">
        <v>230</v>
      </c>
      <c r="H497" s="18">
        <v>460</v>
      </c>
      <c r="I497" s="18">
        <v>600</v>
      </c>
      <c r="J497" s="18">
        <f>I497*K497</f>
        <v>1200</v>
      </c>
      <c r="K497" s="12">
        <f t="shared" si="7"/>
        <v>2</v>
      </c>
      <c r="L497" s="12" t="s">
        <v>12</v>
      </c>
      <c r="M497" s="12"/>
      <c r="N497" s="12"/>
      <c r="O497" s="12"/>
      <c r="P497" s="12"/>
      <c r="Q497" s="12"/>
      <c r="R497" s="12"/>
      <c r="S497" s="12">
        <v>1</v>
      </c>
      <c r="T497" s="12"/>
      <c r="U497" s="12">
        <v>1</v>
      </c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</row>
    <row r="498" spans="1:31" ht="88.5" customHeight="1">
      <c r="A498" s="12"/>
      <c r="B498" s="12" t="s">
        <v>319</v>
      </c>
      <c r="C498" s="12" t="s">
        <v>304</v>
      </c>
      <c r="D498" s="12" t="s">
        <v>246</v>
      </c>
      <c r="E498" s="12" t="s">
        <v>404</v>
      </c>
      <c r="F498" s="12" t="s">
        <v>335</v>
      </c>
      <c r="G498" s="18">
        <v>230</v>
      </c>
      <c r="H498" s="18">
        <v>920</v>
      </c>
      <c r="I498" s="18">
        <v>600</v>
      </c>
      <c r="J498" s="18">
        <f>I498*K498</f>
        <v>2400</v>
      </c>
      <c r="K498" s="12">
        <f t="shared" si="7"/>
        <v>4</v>
      </c>
      <c r="L498" s="12" t="s">
        <v>12</v>
      </c>
      <c r="M498" s="12"/>
      <c r="N498" s="12"/>
      <c r="O498" s="12"/>
      <c r="P498" s="12"/>
      <c r="Q498" s="12">
        <v>1</v>
      </c>
      <c r="R498" s="12"/>
      <c r="S498" s="12">
        <v>2</v>
      </c>
      <c r="T498" s="12"/>
      <c r="U498" s="12"/>
      <c r="V498" s="12"/>
      <c r="W498" s="12">
        <v>1</v>
      </c>
      <c r="X498" s="12"/>
      <c r="Y498" s="12"/>
      <c r="Z498" s="12"/>
      <c r="AA498" s="12"/>
      <c r="AB498" s="12"/>
      <c r="AC498" s="12"/>
      <c r="AD498" s="12"/>
      <c r="AE498" s="12"/>
    </row>
    <row r="499" spans="1:31" ht="88.5" customHeight="1">
      <c r="A499" s="12"/>
      <c r="B499" s="12" t="s">
        <v>320</v>
      </c>
      <c r="C499" s="12" t="s">
        <v>318</v>
      </c>
      <c r="D499" s="12" t="s">
        <v>233</v>
      </c>
      <c r="E499" s="12" t="s">
        <v>404</v>
      </c>
      <c r="F499" s="12" t="s">
        <v>335</v>
      </c>
      <c r="G499" s="18">
        <v>210</v>
      </c>
      <c r="H499" s="18">
        <v>1260</v>
      </c>
      <c r="I499" s="18">
        <v>550</v>
      </c>
      <c r="J499" s="18">
        <f>I499*K499</f>
        <v>3300</v>
      </c>
      <c r="K499" s="12">
        <f t="shared" si="7"/>
        <v>6</v>
      </c>
      <c r="L499" s="12" t="s">
        <v>12</v>
      </c>
      <c r="M499" s="12"/>
      <c r="N499" s="12"/>
      <c r="O499" s="12"/>
      <c r="P499" s="12"/>
      <c r="Q499" s="12">
        <v>1</v>
      </c>
      <c r="R499" s="12"/>
      <c r="S499" s="12">
        <v>2</v>
      </c>
      <c r="T499" s="12"/>
      <c r="U499" s="12">
        <v>1</v>
      </c>
      <c r="V499" s="12"/>
      <c r="W499" s="12">
        <v>1</v>
      </c>
      <c r="X499" s="12"/>
      <c r="Y499" s="12">
        <v>1</v>
      </c>
      <c r="Z499" s="12"/>
      <c r="AA499" s="12"/>
      <c r="AB499" s="12"/>
      <c r="AC499" s="12"/>
      <c r="AD499" s="12"/>
      <c r="AE499" s="12"/>
    </row>
    <row r="500" spans="1:31" ht="88.5" customHeight="1">
      <c r="A500" s="12"/>
      <c r="B500" s="12" t="s">
        <v>321</v>
      </c>
      <c r="C500" s="12" t="s">
        <v>318</v>
      </c>
      <c r="D500" s="12" t="s">
        <v>241</v>
      </c>
      <c r="E500" s="12" t="s">
        <v>404</v>
      </c>
      <c r="F500" s="12" t="s">
        <v>335</v>
      </c>
      <c r="G500" s="18">
        <v>210</v>
      </c>
      <c r="H500" s="18">
        <v>2100</v>
      </c>
      <c r="I500" s="18">
        <v>550</v>
      </c>
      <c r="J500" s="18">
        <f>I500*K500</f>
        <v>5500</v>
      </c>
      <c r="K500" s="12">
        <f t="shared" si="7"/>
        <v>10</v>
      </c>
      <c r="L500" s="12" t="s">
        <v>12</v>
      </c>
      <c r="M500" s="12"/>
      <c r="N500" s="12"/>
      <c r="O500" s="12"/>
      <c r="P500" s="12"/>
      <c r="Q500" s="12"/>
      <c r="R500" s="12"/>
      <c r="S500" s="12">
        <v>2</v>
      </c>
      <c r="T500" s="12"/>
      <c r="U500" s="12">
        <v>3</v>
      </c>
      <c r="V500" s="12"/>
      <c r="W500" s="12">
        <v>3</v>
      </c>
      <c r="X500" s="12"/>
      <c r="Y500" s="12">
        <v>2</v>
      </c>
      <c r="Z500" s="12"/>
      <c r="AA500" s="12"/>
      <c r="AB500" s="12"/>
      <c r="AC500" s="12"/>
      <c r="AD500" s="12"/>
      <c r="AE500" s="12"/>
    </row>
    <row r="501" spans="1:31" ht="88.5" customHeight="1">
      <c r="A501" s="12"/>
      <c r="B501" s="12" t="s">
        <v>217</v>
      </c>
      <c r="C501" s="12" t="s">
        <v>318</v>
      </c>
      <c r="D501" s="12" t="s">
        <v>233</v>
      </c>
      <c r="E501" s="12" t="s">
        <v>404</v>
      </c>
      <c r="F501" s="12" t="s">
        <v>335</v>
      </c>
      <c r="G501" s="18">
        <v>220</v>
      </c>
      <c r="H501" s="18">
        <v>1540</v>
      </c>
      <c r="I501" s="18">
        <v>570</v>
      </c>
      <c r="J501" s="18">
        <f>I501*K501</f>
        <v>3990</v>
      </c>
      <c r="K501" s="12">
        <f t="shared" si="7"/>
        <v>7</v>
      </c>
      <c r="L501" s="12" t="s">
        <v>12</v>
      </c>
      <c r="M501" s="12"/>
      <c r="N501" s="12"/>
      <c r="O501" s="12"/>
      <c r="P501" s="12"/>
      <c r="Q501" s="12">
        <v>1</v>
      </c>
      <c r="R501" s="12"/>
      <c r="S501" s="12">
        <v>3</v>
      </c>
      <c r="T501" s="12"/>
      <c r="U501" s="12">
        <v>1</v>
      </c>
      <c r="V501" s="12"/>
      <c r="W501" s="12">
        <v>1</v>
      </c>
      <c r="X501" s="12"/>
      <c r="Y501" s="12">
        <v>1</v>
      </c>
      <c r="Z501" s="12"/>
      <c r="AA501" s="12"/>
      <c r="AB501" s="12"/>
      <c r="AC501" s="12"/>
      <c r="AD501" s="12"/>
      <c r="AE501" s="12"/>
    </row>
    <row r="502" spans="1:31" ht="88.5" customHeight="1">
      <c r="A502" s="12"/>
      <c r="B502" s="12" t="s">
        <v>322</v>
      </c>
      <c r="C502" s="12" t="s">
        <v>318</v>
      </c>
      <c r="D502" s="12" t="s">
        <v>239</v>
      </c>
      <c r="E502" s="12" t="s">
        <v>404</v>
      </c>
      <c r="F502" s="12" t="s">
        <v>335</v>
      </c>
      <c r="G502" s="18">
        <v>180</v>
      </c>
      <c r="H502" s="18">
        <v>1080</v>
      </c>
      <c r="I502" s="18">
        <v>470</v>
      </c>
      <c r="J502" s="18">
        <f>I502*K502</f>
        <v>2820</v>
      </c>
      <c r="K502" s="12">
        <f t="shared" si="7"/>
        <v>6</v>
      </c>
      <c r="L502" s="12" t="s">
        <v>12</v>
      </c>
      <c r="M502" s="12"/>
      <c r="N502" s="12"/>
      <c r="O502" s="12"/>
      <c r="P502" s="12"/>
      <c r="Q502" s="12">
        <v>1</v>
      </c>
      <c r="R502" s="12"/>
      <c r="S502" s="12">
        <v>1</v>
      </c>
      <c r="T502" s="12"/>
      <c r="U502" s="12">
        <v>1</v>
      </c>
      <c r="V502" s="12"/>
      <c r="W502" s="12">
        <v>1</v>
      </c>
      <c r="X502" s="12"/>
      <c r="Y502" s="12">
        <v>1</v>
      </c>
      <c r="Z502" s="12"/>
      <c r="AA502" s="12">
        <v>1</v>
      </c>
      <c r="AB502" s="12"/>
      <c r="AC502" s="12"/>
      <c r="AD502" s="12"/>
      <c r="AE502" s="12"/>
    </row>
  </sheetData>
  <autoFilter ref="A8:AE8"/>
  <conditionalFormatting sqref="K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N21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2025-11-06T11:42:29Z</dcterms:created>
  <dcterms:modified xsi:type="dcterms:W3CDTF">2026-01-27T10:46:33Z</dcterms:modified>
  <cp:category/>
</cp:coreProperties>
</file>